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nston Mak\Documents\Winston\Academia\02_Mphil_Report_Data_BackUp_2018\Report Reference\41_Student Report_07102019-25102019\Winston\Reversibility\"/>
    </mc:Choice>
  </mc:AlternateContent>
  <xr:revisionPtr revIDLastSave="0" documentId="13_ncr:1_{D930EAED-E0F7-4A60-82E7-69532B6DEF0E}" xr6:coauthVersionLast="45" xr6:coauthVersionMax="45" xr10:uidLastSave="{00000000-0000-0000-0000-000000000000}"/>
  <bookViews>
    <workbookView xWindow="-108" yWindow="-108" windowWidth="23256" windowHeight="12576" xr2:uid="{99E0AA8A-07BC-4C8A-B472-AF2BF4DBB4DD}"/>
  </bookViews>
  <sheets>
    <sheet name="工作表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F17" i="1" l="1"/>
  <c r="AG17" i="1"/>
  <c r="AH17" i="1"/>
  <c r="AI17" i="1"/>
  <c r="AJ17" i="1"/>
  <c r="AE17" i="1"/>
  <c r="Y17" i="1"/>
  <c r="Z17" i="1"/>
  <c r="AA17" i="1"/>
  <c r="AB17" i="1"/>
  <c r="AC17" i="1"/>
  <c r="X17" i="1"/>
  <c r="X14" i="1"/>
  <c r="AJ10" i="1"/>
  <c r="AI10" i="1"/>
  <c r="AH10" i="1"/>
  <c r="AG10" i="1"/>
  <c r="AF10" i="1"/>
  <c r="AE10" i="1"/>
  <c r="AJ9" i="1"/>
  <c r="AI9" i="1"/>
  <c r="AH9" i="1"/>
  <c r="AG9" i="1"/>
  <c r="AF9" i="1"/>
  <c r="AE9" i="1"/>
  <c r="AE14" i="1" s="1"/>
  <c r="AJ8" i="1"/>
  <c r="AI8" i="1"/>
  <c r="AH8" i="1"/>
  <c r="AG8" i="1"/>
  <c r="AG14" i="1" s="1"/>
  <c r="AF8" i="1"/>
  <c r="AE8" i="1"/>
  <c r="AC10" i="1"/>
  <c r="AB10" i="1"/>
  <c r="AA10" i="1"/>
  <c r="Z10" i="1"/>
  <c r="Y10" i="1"/>
  <c r="X10" i="1"/>
  <c r="AC9" i="1"/>
  <c r="AB9" i="1"/>
  <c r="AA9" i="1"/>
  <c r="Z9" i="1"/>
  <c r="Y9" i="1"/>
  <c r="X9" i="1"/>
  <c r="AC8" i="1"/>
  <c r="AC14" i="1" s="1"/>
  <c r="AB8" i="1"/>
  <c r="AB14" i="1" s="1"/>
  <c r="AA8" i="1"/>
  <c r="Z8" i="1"/>
  <c r="Y8" i="1"/>
  <c r="Y14" i="1" s="1"/>
  <c r="X8" i="1"/>
  <c r="AJ14" i="1" l="1"/>
  <c r="AI14" i="1"/>
  <c r="AH14" i="1"/>
  <c r="AF14" i="1"/>
  <c r="AA14" i="1"/>
  <c r="Z14" i="1"/>
  <c r="R17" i="1"/>
  <c r="S17" i="1"/>
  <c r="T17" i="1"/>
  <c r="U17" i="1"/>
  <c r="V17" i="1"/>
  <c r="Q17" i="1"/>
  <c r="Q14" i="1"/>
  <c r="R8" i="1"/>
  <c r="S8" i="1"/>
  <c r="T8" i="1"/>
  <c r="U8" i="1"/>
  <c r="U14" i="1" s="1"/>
  <c r="V8" i="1"/>
  <c r="R9" i="1"/>
  <c r="S9" i="1"/>
  <c r="T9" i="1"/>
  <c r="T14" i="1" s="1"/>
  <c r="U9" i="1"/>
  <c r="V9" i="1"/>
  <c r="R10" i="1"/>
  <c r="S10" i="1"/>
  <c r="S14" i="1" s="1"/>
  <c r="T10" i="1"/>
  <c r="U10" i="1"/>
  <c r="V10" i="1"/>
  <c r="Q9" i="1"/>
  <c r="Q10" i="1"/>
  <c r="Q8" i="1"/>
  <c r="R14" i="1" l="1"/>
  <c r="V14" i="1"/>
  <c r="J17" i="1"/>
  <c r="K17" i="1"/>
  <c r="L17" i="1"/>
  <c r="M17" i="1"/>
  <c r="N17" i="1"/>
  <c r="I17" i="1"/>
  <c r="J14" i="1"/>
  <c r="K14" i="1"/>
  <c r="L14" i="1"/>
  <c r="M14" i="1"/>
  <c r="N14" i="1"/>
  <c r="I14" i="1"/>
  <c r="J8" i="1"/>
  <c r="K8" i="1"/>
  <c r="L8" i="1"/>
  <c r="M8" i="1"/>
  <c r="N8" i="1"/>
  <c r="J9" i="1"/>
  <c r="K9" i="1"/>
  <c r="L9" i="1"/>
  <c r="M9" i="1"/>
  <c r="N9" i="1"/>
  <c r="J10" i="1"/>
  <c r="K10" i="1"/>
  <c r="L10" i="1"/>
  <c r="M10" i="1"/>
  <c r="N10" i="1"/>
  <c r="I9" i="1"/>
  <c r="I10" i="1"/>
  <c r="I8" i="1"/>
  <c r="A17" i="1"/>
  <c r="B14" i="1"/>
  <c r="C14" i="1"/>
  <c r="D14" i="1"/>
  <c r="E14" i="1"/>
  <c r="F14" i="1"/>
  <c r="A14" i="1"/>
  <c r="B8" i="1"/>
  <c r="C8" i="1"/>
  <c r="D8" i="1"/>
  <c r="E8" i="1"/>
  <c r="F8" i="1"/>
  <c r="B9" i="1"/>
  <c r="C9" i="1"/>
  <c r="D9" i="1"/>
  <c r="E9" i="1"/>
  <c r="F9" i="1"/>
  <c r="B10" i="1"/>
  <c r="C10" i="1"/>
  <c r="D10" i="1"/>
  <c r="E10" i="1"/>
  <c r="F10" i="1"/>
  <c r="A9" i="1"/>
  <c r="A10" i="1"/>
  <c r="A8" i="1"/>
  <c r="E17" i="1" l="1"/>
  <c r="F17" i="1"/>
  <c r="D17" i="1" l="1"/>
  <c r="C17" i="1"/>
  <c r="B17" i="1"/>
</calcChain>
</file>

<file path=xl/sharedStrings.xml><?xml version="1.0" encoding="utf-8"?>
<sst xmlns="http://schemas.openxmlformats.org/spreadsheetml/2006/main" count="55" uniqueCount="15">
  <si>
    <t>ENT 2</t>
    <phoneticPr fontId="2" type="noConversion"/>
  </si>
  <si>
    <t>0 min</t>
    <phoneticPr fontId="2" type="noConversion"/>
  </si>
  <si>
    <t>1 min</t>
    <phoneticPr fontId="2" type="noConversion"/>
  </si>
  <si>
    <t>5 min</t>
    <phoneticPr fontId="2" type="noConversion"/>
  </si>
  <si>
    <t>15 min</t>
    <phoneticPr fontId="2" type="noConversion"/>
  </si>
  <si>
    <t>60 min</t>
    <phoneticPr fontId="2" type="noConversion"/>
  </si>
  <si>
    <t>w/out washing</t>
    <phoneticPr fontId="2" type="noConversion"/>
  </si>
  <si>
    <t>Average</t>
    <phoneticPr fontId="2" type="noConversion"/>
  </si>
  <si>
    <t>% of control</t>
    <phoneticPr fontId="2" type="noConversion"/>
  </si>
  <si>
    <t>N=1</t>
    <phoneticPr fontId="2" type="noConversion"/>
  </si>
  <si>
    <t>Bg</t>
    <phoneticPr fontId="2" type="noConversion"/>
  </si>
  <si>
    <t>N=6X</t>
    <phoneticPr fontId="2" type="noConversion"/>
  </si>
  <si>
    <t>N=7</t>
    <phoneticPr fontId="2" type="noConversion"/>
  </si>
  <si>
    <t>N=8</t>
    <phoneticPr fontId="2" type="noConversion"/>
  </si>
  <si>
    <t>N=1X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</si>
</sst>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0" xfId="1" applyNumberFormat="1" applyFont="1">
      <alignment vertical="center"/>
    </xf>
  </cellXfs>
  <cellStyles count="2">
    <cellStyle name="一般" xfId="0" builtinId="0"/>
    <cellStyle name="百分比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09905-C17F-4F6D-8E6B-A1015F7155C6}">
  <dimension ref="A1:AJ17"/>
  <sheetViews>
    <sheetView tabSelected="1" topLeftCell="N1" workbookViewId="0">
      <selection activeCell="Y17" sqref="Y17:AC17"/>
    </sheetView>
  </sheetViews>
  <sheetFormatPr defaultRowHeight="16.2" x14ac:dyDescent="0.3"/>
  <sheetData>
    <row r="1" spans="1:36" x14ac:dyDescent="0.3">
      <c r="A1" t="s">
        <v>0</v>
      </c>
      <c r="B1" t="s">
        <v>9</v>
      </c>
      <c r="I1" t="s">
        <v>0</v>
      </c>
      <c r="J1" t="s">
        <v>14</v>
      </c>
      <c r="Q1" t="s">
        <v>0</v>
      </c>
      <c r="R1" t="s">
        <v>11</v>
      </c>
      <c r="X1" t="s">
        <v>0</v>
      </c>
      <c r="Y1" t="s">
        <v>12</v>
      </c>
      <c r="AE1" t="s">
        <v>0</v>
      </c>
      <c r="AF1" t="s">
        <v>13</v>
      </c>
    </row>
    <row r="2" spans="1:36" x14ac:dyDescent="0.3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I2" s="1" t="s">
        <v>1</v>
      </c>
      <c r="J2" s="1" t="s">
        <v>2</v>
      </c>
      <c r="K2" s="1" t="s">
        <v>3</v>
      </c>
      <c r="L2" s="1" t="s">
        <v>4</v>
      </c>
      <c r="M2" s="1" t="s">
        <v>5</v>
      </c>
      <c r="N2" s="1" t="s">
        <v>6</v>
      </c>
      <c r="Q2" s="1" t="s">
        <v>1</v>
      </c>
      <c r="R2" s="1" t="s">
        <v>2</v>
      </c>
      <c r="S2" s="1" t="s">
        <v>3</v>
      </c>
      <c r="T2" s="1" t="s">
        <v>4</v>
      </c>
      <c r="U2" s="1" t="s">
        <v>5</v>
      </c>
      <c r="V2" s="1" t="s">
        <v>6</v>
      </c>
      <c r="X2" s="1" t="s">
        <v>1</v>
      </c>
      <c r="Y2" s="1" t="s">
        <v>2</v>
      </c>
      <c r="Z2" s="1" t="s">
        <v>3</v>
      </c>
      <c r="AA2" s="1" t="s">
        <v>4</v>
      </c>
      <c r="AB2" s="1" t="s">
        <v>5</v>
      </c>
      <c r="AC2" s="1" t="s">
        <v>6</v>
      </c>
      <c r="AE2" s="1" t="s">
        <v>1</v>
      </c>
      <c r="AF2" s="1" t="s">
        <v>2</v>
      </c>
      <c r="AG2" s="1" t="s">
        <v>3</v>
      </c>
      <c r="AH2" s="1" t="s">
        <v>4</v>
      </c>
      <c r="AI2" s="1" t="s">
        <v>5</v>
      </c>
      <c r="AJ2" s="1" t="s">
        <v>6</v>
      </c>
    </row>
    <row r="3" spans="1:36" x14ac:dyDescent="0.3">
      <c r="A3">
        <v>1604</v>
      </c>
      <c r="B3">
        <v>869</v>
      </c>
      <c r="C3">
        <v>603</v>
      </c>
      <c r="D3">
        <v>478</v>
      </c>
      <c r="E3">
        <v>426</v>
      </c>
      <c r="F3">
        <v>98</v>
      </c>
      <c r="I3">
        <v>6908</v>
      </c>
      <c r="J3">
        <v>4218</v>
      </c>
      <c r="K3">
        <v>3613</v>
      </c>
      <c r="L3">
        <v>2034</v>
      </c>
      <c r="M3">
        <v>1473</v>
      </c>
      <c r="N3">
        <v>224</v>
      </c>
      <c r="Q3">
        <v>835</v>
      </c>
      <c r="R3">
        <v>126</v>
      </c>
      <c r="S3">
        <v>78</v>
      </c>
      <c r="T3">
        <v>48</v>
      </c>
      <c r="U3">
        <v>58</v>
      </c>
      <c r="V3">
        <v>39</v>
      </c>
      <c r="X3">
        <v>739</v>
      </c>
      <c r="Y3">
        <v>340</v>
      </c>
      <c r="Z3">
        <v>193</v>
      </c>
      <c r="AA3">
        <v>119</v>
      </c>
      <c r="AB3">
        <v>107</v>
      </c>
      <c r="AC3">
        <v>65</v>
      </c>
      <c r="AE3">
        <v>902</v>
      </c>
      <c r="AF3">
        <v>385</v>
      </c>
      <c r="AG3">
        <v>170</v>
      </c>
      <c r="AH3">
        <v>122</v>
      </c>
      <c r="AI3">
        <v>85</v>
      </c>
      <c r="AJ3">
        <v>52</v>
      </c>
    </row>
    <row r="4" spans="1:36" x14ac:dyDescent="0.3">
      <c r="A4">
        <v>1805</v>
      </c>
      <c r="B4">
        <v>813</v>
      </c>
      <c r="C4">
        <v>604</v>
      </c>
      <c r="D4">
        <v>395</v>
      </c>
      <c r="E4">
        <v>453</v>
      </c>
      <c r="F4">
        <v>91</v>
      </c>
      <c r="I4">
        <v>6792</v>
      </c>
      <c r="J4">
        <v>4581</v>
      </c>
      <c r="K4">
        <v>2957</v>
      </c>
      <c r="L4">
        <v>2015</v>
      </c>
      <c r="M4">
        <v>1350</v>
      </c>
      <c r="N4">
        <v>208</v>
      </c>
      <c r="Q4">
        <v>865</v>
      </c>
      <c r="R4">
        <v>158</v>
      </c>
      <c r="S4">
        <v>84</v>
      </c>
      <c r="T4">
        <v>44</v>
      </c>
      <c r="U4">
        <v>51</v>
      </c>
      <c r="V4">
        <v>32</v>
      </c>
      <c r="X4">
        <v>840</v>
      </c>
      <c r="Y4">
        <v>337</v>
      </c>
      <c r="Z4">
        <v>199</v>
      </c>
      <c r="AA4">
        <v>110</v>
      </c>
      <c r="AB4">
        <v>110</v>
      </c>
      <c r="AC4">
        <v>49</v>
      </c>
      <c r="AE4">
        <v>1067</v>
      </c>
      <c r="AF4">
        <v>378</v>
      </c>
      <c r="AG4">
        <v>221</v>
      </c>
      <c r="AH4">
        <v>148</v>
      </c>
      <c r="AI4">
        <v>74</v>
      </c>
      <c r="AJ4">
        <v>49</v>
      </c>
    </row>
    <row r="5" spans="1:36" x14ac:dyDescent="0.3">
      <c r="A5">
        <v>2115</v>
      </c>
      <c r="B5">
        <v>986</v>
      </c>
      <c r="C5">
        <v>544</v>
      </c>
      <c r="D5">
        <v>445</v>
      </c>
      <c r="E5">
        <v>478</v>
      </c>
      <c r="F5">
        <v>362</v>
      </c>
      <c r="I5">
        <v>6687</v>
      </c>
      <c r="J5">
        <v>4295</v>
      </c>
      <c r="K5">
        <v>2923</v>
      </c>
      <c r="L5">
        <v>1918</v>
      </c>
      <c r="M5">
        <v>1541</v>
      </c>
      <c r="N5">
        <v>206</v>
      </c>
      <c r="Q5">
        <v>740</v>
      </c>
      <c r="R5">
        <v>121</v>
      </c>
      <c r="S5">
        <v>72</v>
      </c>
      <c r="T5">
        <v>63</v>
      </c>
      <c r="U5">
        <v>62</v>
      </c>
      <c r="V5">
        <v>35</v>
      </c>
      <c r="X5">
        <v>779</v>
      </c>
      <c r="Y5">
        <v>388</v>
      </c>
      <c r="Z5">
        <v>179</v>
      </c>
      <c r="AA5">
        <v>151</v>
      </c>
      <c r="AB5">
        <v>98</v>
      </c>
      <c r="AC5">
        <v>48</v>
      </c>
      <c r="AE5">
        <v>926</v>
      </c>
      <c r="AF5">
        <v>342</v>
      </c>
      <c r="AG5">
        <v>169</v>
      </c>
      <c r="AH5">
        <v>119</v>
      </c>
      <c r="AI5">
        <v>74</v>
      </c>
      <c r="AJ5">
        <v>45</v>
      </c>
    </row>
    <row r="6" spans="1:36" x14ac:dyDescent="0.3">
      <c r="A6" t="s">
        <v>10</v>
      </c>
      <c r="B6">
        <v>11</v>
      </c>
      <c r="I6" t="s">
        <v>10</v>
      </c>
      <c r="J6">
        <v>7</v>
      </c>
      <c r="Q6" t="s">
        <v>10</v>
      </c>
      <c r="R6">
        <v>9</v>
      </c>
      <c r="X6" t="s">
        <v>10</v>
      </c>
      <c r="Y6">
        <v>12</v>
      </c>
      <c r="AE6" t="s">
        <v>10</v>
      </c>
      <c r="AF6">
        <v>12</v>
      </c>
    </row>
    <row r="8" spans="1:36" x14ac:dyDescent="0.3">
      <c r="A8">
        <f>A3-$B$6</f>
        <v>1593</v>
      </c>
      <c r="B8">
        <f t="shared" ref="B8:F8" si="0">B3-$B$6</f>
        <v>858</v>
      </c>
      <c r="C8">
        <f t="shared" si="0"/>
        <v>592</v>
      </c>
      <c r="D8">
        <f t="shared" si="0"/>
        <v>467</v>
      </c>
      <c r="E8">
        <f t="shared" si="0"/>
        <v>415</v>
      </c>
      <c r="F8">
        <f t="shared" si="0"/>
        <v>87</v>
      </c>
      <c r="I8">
        <f>I3-$J$6</f>
        <v>6901</v>
      </c>
      <c r="J8">
        <f t="shared" ref="J8:N8" si="1">J3-$J$6</f>
        <v>4211</v>
      </c>
      <c r="K8">
        <f t="shared" si="1"/>
        <v>3606</v>
      </c>
      <c r="L8">
        <f t="shared" si="1"/>
        <v>2027</v>
      </c>
      <c r="M8">
        <f t="shared" si="1"/>
        <v>1466</v>
      </c>
      <c r="N8">
        <f t="shared" si="1"/>
        <v>217</v>
      </c>
      <c r="Q8">
        <f>Q3-$R$6</f>
        <v>826</v>
      </c>
      <c r="R8">
        <f t="shared" ref="R8:V8" si="2">R3-$R$6</f>
        <v>117</v>
      </c>
      <c r="S8">
        <f t="shared" si="2"/>
        <v>69</v>
      </c>
      <c r="T8">
        <f t="shared" si="2"/>
        <v>39</v>
      </c>
      <c r="U8">
        <f t="shared" si="2"/>
        <v>49</v>
      </c>
      <c r="V8">
        <f t="shared" si="2"/>
        <v>30</v>
      </c>
      <c r="X8">
        <f>X3-$R$6</f>
        <v>730</v>
      </c>
      <c r="Y8">
        <f t="shared" ref="Y8:AC8" si="3">Y3-$R$6</f>
        <v>331</v>
      </c>
      <c r="Z8">
        <f t="shared" si="3"/>
        <v>184</v>
      </c>
      <c r="AA8">
        <f t="shared" si="3"/>
        <v>110</v>
      </c>
      <c r="AB8">
        <f t="shared" si="3"/>
        <v>98</v>
      </c>
      <c r="AC8">
        <f t="shared" si="3"/>
        <v>56</v>
      </c>
      <c r="AE8">
        <f>AE3-$R$6</f>
        <v>893</v>
      </c>
      <c r="AF8">
        <f t="shared" ref="AF8:AJ8" si="4">AF3-$R$6</f>
        <v>376</v>
      </c>
      <c r="AG8">
        <f t="shared" si="4"/>
        <v>161</v>
      </c>
      <c r="AH8">
        <f t="shared" si="4"/>
        <v>113</v>
      </c>
      <c r="AI8">
        <f t="shared" si="4"/>
        <v>76</v>
      </c>
      <c r="AJ8">
        <f t="shared" si="4"/>
        <v>43</v>
      </c>
    </row>
    <row r="9" spans="1:36" x14ac:dyDescent="0.3">
      <c r="A9">
        <f t="shared" ref="A9:F10" si="5">A4-$B$6</f>
        <v>1794</v>
      </c>
      <c r="B9">
        <f t="shared" si="5"/>
        <v>802</v>
      </c>
      <c r="C9">
        <f t="shared" si="5"/>
        <v>593</v>
      </c>
      <c r="D9">
        <f t="shared" si="5"/>
        <v>384</v>
      </c>
      <c r="E9">
        <f t="shared" si="5"/>
        <v>442</v>
      </c>
      <c r="F9">
        <f t="shared" si="5"/>
        <v>80</v>
      </c>
      <c r="I9">
        <f t="shared" ref="I9:N10" si="6">I4-$J$6</f>
        <v>6785</v>
      </c>
      <c r="J9">
        <f t="shared" si="6"/>
        <v>4574</v>
      </c>
      <c r="K9">
        <f t="shared" si="6"/>
        <v>2950</v>
      </c>
      <c r="L9">
        <f t="shared" si="6"/>
        <v>2008</v>
      </c>
      <c r="M9">
        <f t="shared" si="6"/>
        <v>1343</v>
      </c>
      <c r="N9">
        <f t="shared" si="6"/>
        <v>201</v>
      </c>
      <c r="Q9">
        <f t="shared" ref="Q9:V10" si="7">Q4-$R$6</f>
        <v>856</v>
      </c>
      <c r="R9">
        <f t="shared" si="7"/>
        <v>149</v>
      </c>
      <c r="S9">
        <f t="shared" si="7"/>
        <v>75</v>
      </c>
      <c r="T9">
        <f t="shared" si="7"/>
        <v>35</v>
      </c>
      <c r="U9">
        <f t="shared" si="7"/>
        <v>42</v>
      </c>
      <c r="V9">
        <f t="shared" si="7"/>
        <v>23</v>
      </c>
      <c r="X9">
        <f t="shared" ref="X9:AC9" si="8">X4-$R$6</f>
        <v>831</v>
      </c>
      <c r="Y9">
        <f t="shared" si="8"/>
        <v>328</v>
      </c>
      <c r="Z9">
        <f t="shared" si="8"/>
        <v>190</v>
      </c>
      <c r="AA9">
        <f t="shared" si="8"/>
        <v>101</v>
      </c>
      <c r="AB9">
        <f t="shared" si="8"/>
        <v>101</v>
      </c>
      <c r="AC9">
        <f t="shared" si="8"/>
        <v>40</v>
      </c>
      <c r="AE9">
        <f t="shared" ref="AE9:AJ9" si="9">AE4-$R$6</f>
        <v>1058</v>
      </c>
      <c r="AF9">
        <f t="shared" si="9"/>
        <v>369</v>
      </c>
      <c r="AG9">
        <f t="shared" si="9"/>
        <v>212</v>
      </c>
      <c r="AH9">
        <f t="shared" si="9"/>
        <v>139</v>
      </c>
      <c r="AI9">
        <f t="shared" si="9"/>
        <v>65</v>
      </c>
      <c r="AJ9">
        <f t="shared" si="9"/>
        <v>40</v>
      </c>
    </row>
    <row r="10" spans="1:36" x14ac:dyDescent="0.3">
      <c r="A10">
        <f t="shared" si="5"/>
        <v>2104</v>
      </c>
      <c r="B10">
        <f t="shared" si="5"/>
        <v>975</v>
      </c>
      <c r="C10">
        <f t="shared" si="5"/>
        <v>533</v>
      </c>
      <c r="D10">
        <f t="shared" si="5"/>
        <v>434</v>
      </c>
      <c r="E10">
        <f t="shared" si="5"/>
        <v>467</v>
      </c>
      <c r="F10">
        <f t="shared" si="5"/>
        <v>351</v>
      </c>
      <c r="I10">
        <f t="shared" si="6"/>
        <v>6680</v>
      </c>
      <c r="J10">
        <f t="shared" si="6"/>
        <v>4288</v>
      </c>
      <c r="K10">
        <f t="shared" si="6"/>
        <v>2916</v>
      </c>
      <c r="L10">
        <f t="shared" si="6"/>
        <v>1911</v>
      </c>
      <c r="M10">
        <f t="shared" si="6"/>
        <v>1534</v>
      </c>
      <c r="N10">
        <f t="shared" si="6"/>
        <v>199</v>
      </c>
      <c r="Q10">
        <f t="shared" si="7"/>
        <v>731</v>
      </c>
      <c r="R10">
        <f t="shared" si="7"/>
        <v>112</v>
      </c>
      <c r="S10">
        <f t="shared" si="7"/>
        <v>63</v>
      </c>
      <c r="T10">
        <f t="shared" si="7"/>
        <v>54</v>
      </c>
      <c r="U10">
        <f t="shared" si="7"/>
        <v>53</v>
      </c>
      <c r="V10">
        <f t="shared" si="7"/>
        <v>26</v>
      </c>
      <c r="X10">
        <f t="shared" ref="X10:AC10" si="10">X5-$R$6</f>
        <v>770</v>
      </c>
      <c r="Y10">
        <f t="shared" si="10"/>
        <v>379</v>
      </c>
      <c r="Z10">
        <f t="shared" si="10"/>
        <v>170</v>
      </c>
      <c r="AA10">
        <f t="shared" si="10"/>
        <v>142</v>
      </c>
      <c r="AB10">
        <f t="shared" si="10"/>
        <v>89</v>
      </c>
      <c r="AC10">
        <f t="shared" si="10"/>
        <v>39</v>
      </c>
      <c r="AE10">
        <f t="shared" ref="AE10:AJ10" si="11">AE5-$R$6</f>
        <v>917</v>
      </c>
      <c r="AF10">
        <f t="shared" si="11"/>
        <v>333</v>
      </c>
      <c r="AG10">
        <f t="shared" si="11"/>
        <v>160</v>
      </c>
      <c r="AH10">
        <f t="shared" si="11"/>
        <v>110</v>
      </c>
      <c r="AI10">
        <f t="shared" si="11"/>
        <v>65</v>
      </c>
      <c r="AJ10">
        <f t="shared" si="11"/>
        <v>36</v>
      </c>
    </row>
    <row r="12" spans="1:36" x14ac:dyDescent="0.3">
      <c r="A12" t="s">
        <v>7</v>
      </c>
      <c r="I12" t="s">
        <v>7</v>
      </c>
      <c r="Q12" t="s">
        <v>7</v>
      </c>
      <c r="X12" t="s">
        <v>7</v>
      </c>
      <c r="AE12" t="s">
        <v>7</v>
      </c>
    </row>
    <row r="14" spans="1:36" x14ac:dyDescent="0.3">
      <c r="A14">
        <f>AVERAGE(A8:A10)</f>
        <v>1830.3333333333333</v>
      </c>
      <c r="B14">
        <f t="shared" ref="B14:F14" si="12">AVERAGE(B8:B10)</f>
        <v>878.33333333333337</v>
      </c>
      <c r="C14">
        <f t="shared" si="12"/>
        <v>572.66666666666663</v>
      </c>
      <c r="D14">
        <f t="shared" si="12"/>
        <v>428.33333333333331</v>
      </c>
      <c r="E14">
        <f t="shared" si="12"/>
        <v>441.33333333333331</v>
      </c>
      <c r="F14">
        <f t="shared" si="12"/>
        <v>172.66666666666666</v>
      </c>
      <c r="I14">
        <f>AVERAGE(I8:I10)</f>
        <v>6788.666666666667</v>
      </c>
      <c r="J14">
        <f t="shared" ref="J14:N14" si="13">AVERAGE(J8:J10)</f>
        <v>4357.666666666667</v>
      </c>
      <c r="K14">
        <f t="shared" si="13"/>
        <v>3157.3333333333335</v>
      </c>
      <c r="L14">
        <f t="shared" si="13"/>
        <v>1982</v>
      </c>
      <c r="M14">
        <f t="shared" si="13"/>
        <v>1447.6666666666667</v>
      </c>
      <c r="N14">
        <f t="shared" si="13"/>
        <v>205.66666666666666</v>
      </c>
      <c r="Q14">
        <f>AVERAGE(Q8:Q10)</f>
        <v>804.33333333333337</v>
      </c>
      <c r="R14">
        <f t="shared" ref="R14:V14" si="14">AVERAGE(R8:R10)</f>
        <v>126</v>
      </c>
      <c r="S14">
        <f t="shared" si="14"/>
        <v>69</v>
      </c>
      <c r="T14">
        <f t="shared" si="14"/>
        <v>42.666666666666664</v>
      </c>
      <c r="U14">
        <f t="shared" si="14"/>
        <v>48</v>
      </c>
      <c r="V14">
        <f t="shared" si="14"/>
        <v>26.333333333333332</v>
      </c>
      <c r="X14">
        <f>AVERAGE(X8:X10)</f>
        <v>777</v>
      </c>
      <c r="Y14">
        <f t="shared" ref="Y14:AC14" si="15">AVERAGE(Y8:Y10)</f>
        <v>346</v>
      </c>
      <c r="Z14">
        <f t="shared" si="15"/>
        <v>181.33333333333334</v>
      </c>
      <c r="AA14">
        <f t="shared" si="15"/>
        <v>117.66666666666667</v>
      </c>
      <c r="AB14">
        <f t="shared" si="15"/>
        <v>96</v>
      </c>
      <c r="AC14">
        <f t="shared" si="15"/>
        <v>45</v>
      </c>
      <c r="AE14">
        <f>AVERAGE(AE8:AE10)</f>
        <v>956</v>
      </c>
      <c r="AF14">
        <f t="shared" ref="AF14:AJ14" si="16">AVERAGE(AF8:AF10)</f>
        <v>359.33333333333331</v>
      </c>
      <c r="AG14">
        <f t="shared" si="16"/>
        <v>177.66666666666666</v>
      </c>
      <c r="AH14">
        <f t="shared" si="16"/>
        <v>120.66666666666667</v>
      </c>
      <c r="AI14">
        <f t="shared" si="16"/>
        <v>68.666666666666671</v>
      </c>
      <c r="AJ14">
        <f t="shared" si="16"/>
        <v>39.666666666666664</v>
      </c>
    </row>
    <row r="16" spans="1:36" x14ac:dyDescent="0.3">
      <c r="A16" t="s">
        <v>8</v>
      </c>
      <c r="I16" t="s">
        <v>8</v>
      </c>
      <c r="Q16" t="s">
        <v>8</v>
      </c>
      <c r="X16" t="s">
        <v>8</v>
      </c>
      <c r="AE16" t="s">
        <v>8</v>
      </c>
    </row>
    <row r="17" spans="1:36" x14ac:dyDescent="0.3">
      <c r="A17" s="2">
        <f t="shared" ref="A17:F17" si="17">A14/$A$14</f>
        <v>1</v>
      </c>
      <c r="B17" s="2">
        <f t="shared" si="17"/>
        <v>0.47987616099071212</v>
      </c>
      <c r="C17" s="2">
        <f t="shared" si="17"/>
        <v>0.3128756146421417</v>
      </c>
      <c r="D17" s="2">
        <f t="shared" si="17"/>
        <v>0.2340193043161537</v>
      </c>
      <c r="E17" s="2">
        <f t="shared" si="17"/>
        <v>0.2411218357311965</v>
      </c>
      <c r="F17" s="2">
        <f t="shared" si="17"/>
        <v>9.4336186486978696E-2</v>
      </c>
      <c r="I17" s="2">
        <f>I14/$I$14</f>
        <v>1</v>
      </c>
      <c r="J17" s="2">
        <f t="shared" ref="J17:N17" si="18">J14/$I$14</f>
        <v>0.64190317195325541</v>
      </c>
      <c r="K17" s="2">
        <f t="shared" si="18"/>
        <v>0.4650888736128842</v>
      </c>
      <c r="L17" s="2">
        <f t="shared" si="18"/>
        <v>0.2919571835411961</v>
      </c>
      <c r="M17" s="2">
        <f t="shared" si="18"/>
        <v>0.21324756947854268</v>
      </c>
      <c r="N17" s="2">
        <f t="shared" si="18"/>
        <v>3.0295590690366293E-2</v>
      </c>
      <c r="Q17" s="2">
        <f>Q14/$Q$14</f>
        <v>1</v>
      </c>
      <c r="R17" s="2">
        <f t="shared" ref="R17:V17" si="19">R14/$Q$14</f>
        <v>0.15665147119767922</v>
      </c>
      <c r="S17" s="2">
        <f t="shared" si="19"/>
        <v>8.5785329465395771E-2</v>
      </c>
      <c r="T17" s="2">
        <f t="shared" si="19"/>
        <v>5.304600082884376E-2</v>
      </c>
      <c r="U17" s="2">
        <f t="shared" si="19"/>
        <v>5.967675093244923E-2</v>
      </c>
      <c r="V17" s="2">
        <f t="shared" si="19"/>
        <v>3.2739328636552004E-2</v>
      </c>
      <c r="X17" s="2">
        <f>X14/$X$14</f>
        <v>1</v>
      </c>
      <c r="Y17" s="2">
        <f t="shared" ref="Y17:AC17" si="20">Y14/$X$14</f>
        <v>0.44530244530244528</v>
      </c>
      <c r="Z17" s="2">
        <f t="shared" si="20"/>
        <v>0.23337623337623339</v>
      </c>
      <c r="AA17" s="2">
        <f t="shared" si="20"/>
        <v>0.15143715143715145</v>
      </c>
      <c r="AB17" s="2">
        <f t="shared" si="20"/>
        <v>0.12355212355212356</v>
      </c>
      <c r="AC17" s="2">
        <f t="shared" si="20"/>
        <v>5.7915057915057917E-2</v>
      </c>
      <c r="AE17" s="2">
        <f>AE14/$AE$14</f>
        <v>1</v>
      </c>
      <c r="AF17" s="2">
        <f t="shared" ref="AF17:AJ17" si="21">AF14/$AE$14</f>
        <v>0.37587168758716871</v>
      </c>
      <c r="AG17" s="2">
        <f t="shared" si="21"/>
        <v>0.18584379358437936</v>
      </c>
      <c r="AH17" s="2">
        <f t="shared" si="21"/>
        <v>0.12622036262203626</v>
      </c>
      <c r="AI17" s="2">
        <f t="shared" si="21"/>
        <v>7.1827057182705725E-2</v>
      </c>
      <c r="AJ17" s="2">
        <f t="shared" si="21"/>
        <v>4.1492329149232912E-2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 Mak</dc:creator>
  <cp:lastModifiedBy>Winston Mak</cp:lastModifiedBy>
  <dcterms:created xsi:type="dcterms:W3CDTF">2019-09-19T09:07:26Z</dcterms:created>
  <dcterms:modified xsi:type="dcterms:W3CDTF">2019-10-25T02:06:24Z</dcterms:modified>
</cp:coreProperties>
</file>