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Student\Thesis\Data Summary\Data\4. Concentration Dependence and Kinetics\KA\ENT 2\"/>
    </mc:Choice>
  </mc:AlternateContent>
  <xr:revisionPtr revIDLastSave="0" documentId="13_ncr:1_{608FC5E9-208E-47F8-A96D-69B7DE34B3E2}" xr6:coauthVersionLast="44" xr6:coauthVersionMax="44" xr10:uidLastSave="{00000000-0000-0000-0000-000000000000}"/>
  <bookViews>
    <workbookView xWindow="-108" yWindow="-108" windowWidth="23256" windowHeight="12576" xr2:uid="{396AAF97-4F70-405D-95DF-F695908031AF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0" i="1" l="1"/>
  <c r="Q16" i="1" l="1"/>
  <c r="R16" i="1"/>
  <c r="S16" i="1"/>
  <c r="T16" i="1"/>
  <c r="P16" i="1"/>
  <c r="Q21" i="1"/>
  <c r="R21" i="1"/>
  <c r="S21" i="1"/>
  <c r="T21" i="1"/>
  <c r="P21" i="1"/>
  <c r="Q20" i="1"/>
  <c r="R20" i="1"/>
  <c r="S20" i="1"/>
  <c r="T20" i="1"/>
  <c r="P20" i="1"/>
  <c r="Q15" i="1"/>
  <c r="R15" i="1"/>
  <c r="S15" i="1"/>
  <c r="T15" i="1"/>
  <c r="P15" i="1"/>
  <c r="Q10" i="1"/>
  <c r="Q11" i="1" s="1"/>
  <c r="R10" i="1"/>
  <c r="R11" i="1" s="1"/>
  <c r="S10" i="1"/>
  <c r="S11" i="1" s="1"/>
  <c r="T10" i="1"/>
  <c r="T11" i="1" s="1"/>
  <c r="P11" i="1"/>
  <c r="Q5" i="1"/>
  <c r="Q6" i="1" s="1"/>
  <c r="R5" i="1"/>
  <c r="R6" i="1" s="1"/>
  <c r="S5" i="1"/>
  <c r="S6" i="1" s="1"/>
  <c r="T5" i="1"/>
  <c r="T6" i="1" s="1"/>
  <c r="P5" i="1"/>
  <c r="P6" i="1" s="1"/>
  <c r="A12" i="1" l="1"/>
  <c r="A13" i="1"/>
  <c r="A14" i="1"/>
  <c r="A15" i="1"/>
  <c r="A11" i="1"/>
</calcChain>
</file>

<file path=xl/sharedStrings.xml><?xml version="1.0" encoding="utf-8"?>
<sst xmlns="http://schemas.openxmlformats.org/spreadsheetml/2006/main" count="21" uniqueCount="11">
  <si>
    <t>Uridine (mM)</t>
  </si>
  <si>
    <t>0 mM of C21</t>
  </si>
  <si>
    <t>3 mM of C21</t>
  </si>
  <si>
    <t>10 mM of C21</t>
  </si>
  <si>
    <t>30 mM of C21</t>
  </si>
  <si>
    <t>1/[S]</t>
    <phoneticPr fontId="1" type="noConversion"/>
  </si>
  <si>
    <t>1/[V]</t>
    <phoneticPr fontId="1" type="noConversion"/>
  </si>
  <si>
    <t>0 uM of C21</t>
    <phoneticPr fontId="1" type="noConversion"/>
  </si>
  <si>
    <t>3 uM of C21</t>
    <phoneticPr fontId="1" type="noConversion"/>
  </si>
  <si>
    <t>10 uM of C21</t>
    <phoneticPr fontId="1" type="noConversion"/>
  </si>
  <si>
    <t>30 uM of C21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</si>
</sst>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i/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2" fillId="0" borderId="0" xfId="0" applyFont="1" applyBorder="1">
      <alignment vertical="center"/>
    </xf>
    <xf numFmtId="0" fontId="0" fillId="0" borderId="3" xfId="0" applyBorder="1">
      <alignment vertical="center"/>
    </xf>
    <xf numFmtId="0" fontId="3" fillId="0" borderId="4" xfId="0" applyFont="1" applyBorder="1">
      <alignment vertical="center"/>
    </xf>
    <xf numFmtId="0" fontId="4" fillId="0" borderId="0" xfId="0" applyFont="1" applyBorder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B95A3-5D55-4F7E-B262-7CF0945E146B}">
  <dimension ref="A1:AA21"/>
  <sheetViews>
    <sheetView tabSelected="1" workbookViewId="0">
      <selection activeCell="B15" sqref="B15"/>
    </sheetView>
  </sheetViews>
  <sheetFormatPr defaultRowHeight="16.2" x14ac:dyDescent="0.3"/>
  <cols>
    <col min="16" max="16" width="9.6640625" bestFit="1" customWidth="1"/>
  </cols>
  <sheetData>
    <row r="1" spans="1:27" x14ac:dyDescent="0.3">
      <c r="A1" t="s">
        <v>0</v>
      </c>
      <c r="B1" t="s">
        <v>7</v>
      </c>
      <c r="E1" t="s">
        <v>8</v>
      </c>
      <c r="H1" t="s">
        <v>9</v>
      </c>
      <c r="K1" t="s">
        <v>10</v>
      </c>
      <c r="O1" t="s">
        <v>0</v>
      </c>
      <c r="P1">
        <v>1E-4</v>
      </c>
      <c r="Q1">
        <v>1E-3</v>
      </c>
      <c r="R1">
        <v>0.01</v>
      </c>
      <c r="S1">
        <v>0.1</v>
      </c>
      <c r="T1">
        <v>1</v>
      </c>
      <c r="V1" t="s">
        <v>0</v>
      </c>
      <c r="W1">
        <v>1E-4</v>
      </c>
      <c r="X1">
        <v>1E-3</v>
      </c>
      <c r="Y1">
        <v>0.01</v>
      </c>
      <c r="Z1">
        <v>0.1</v>
      </c>
      <c r="AA1">
        <v>1</v>
      </c>
    </row>
    <row r="2" spans="1:27" x14ac:dyDescent="0.3">
      <c r="A2">
        <v>1E-4</v>
      </c>
      <c r="B2">
        <v>1.107272</v>
      </c>
      <c r="C2">
        <v>1.26945</v>
      </c>
      <c r="D2">
        <v>0.81967281935544534</v>
      </c>
      <c r="E2">
        <v>0.65769010000000006</v>
      </c>
      <c r="F2">
        <v>0.46097379999999999</v>
      </c>
      <c r="G2">
        <v>0.71331540000000004</v>
      </c>
      <c r="H2">
        <v>0.23013459999999999</v>
      </c>
      <c r="I2">
        <v>0.20160449999999999</v>
      </c>
      <c r="J2">
        <v>2.7489599999999999E-2</v>
      </c>
      <c r="K2">
        <v>8.8203740000000006E-3</v>
      </c>
      <c r="L2">
        <v>0.13390640000000001</v>
      </c>
      <c r="M2">
        <v>3.637949E-2</v>
      </c>
      <c r="O2" s="1" t="s">
        <v>1</v>
      </c>
      <c r="P2">
        <v>1.107272</v>
      </c>
      <c r="Q2">
        <v>11.22186</v>
      </c>
      <c r="R2">
        <v>78.47354</v>
      </c>
      <c r="S2">
        <v>350.23899999999998</v>
      </c>
      <c r="T2">
        <v>1722.982</v>
      </c>
      <c r="V2" t="s">
        <v>1</v>
      </c>
      <c r="W2">
        <v>1.107272</v>
      </c>
      <c r="X2">
        <v>11.22186</v>
      </c>
      <c r="Y2">
        <v>78.47354</v>
      </c>
      <c r="Z2">
        <v>350.23899999999998</v>
      </c>
      <c r="AA2">
        <v>1722.982</v>
      </c>
    </row>
    <row r="3" spans="1:27" x14ac:dyDescent="0.3">
      <c r="A3">
        <v>1E-3</v>
      </c>
      <c r="B3">
        <v>11.22186</v>
      </c>
      <c r="C3">
        <v>12.60017</v>
      </c>
      <c r="D3">
        <v>9.7925357097712062</v>
      </c>
      <c r="E3">
        <v>6.0213700000000001</v>
      </c>
      <c r="F3">
        <v>6.879893</v>
      </c>
      <c r="G3">
        <v>6.9739589999999998</v>
      </c>
      <c r="H3">
        <v>1.290672</v>
      </c>
      <c r="I3">
        <v>2.0256099999999999</v>
      </c>
      <c r="J3">
        <v>0.21391019999999999</v>
      </c>
      <c r="K3">
        <v>0.1062852</v>
      </c>
      <c r="L3">
        <v>1.3874979999999999</v>
      </c>
      <c r="M3">
        <v>0.20596729999999999</v>
      </c>
      <c r="O3" s="2"/>
      <c r="P3">
        <v>1.26945</v>
      </c>
      <c r="Q3">
        <v>12.60017</v>
      </c>
      <c r="R3">
        <v>83.826610000000002</v>
      </c>
      <c r="S3">
        <v>374.93599999999998</v>
      </c>
      <c r="T3">
        <v>1557.4770000000001</v>
      </c>
      <c r="W3">
        <v>1.26945</v>
      </c>
      <c r="X3">
        <v>12.60017</v>
      </c>
      <c r="Y3">
        <v>83.826610000000002</v>
      </c>
      <c r="Z3">
        <v>374.93599999999998</v>
      </c>
      <c r="AA3">
        <v>1557.4770000000001</v>
      </c>
    </row>
    <row r="4" spans="1:27" x14ac:dyDescent="0.3">
      <c r="A4">
        <v>0.01</v>
      </c>
      <c r="B4">
        <v>78.47354</v>
      </c>
      <c r="C4">
        <v>83.826610000000002</v>
      </c>
      <c r="D4">
        <v>82.103013548222648</v>
      </c>
      <c r="E4">
        <v>52.844259999999998</v>
      </c>
      <c r="F4">
        <v>54.246459999999999</v>
      </c>
      <c r="G4">
        <v>70.208280000000002</v>
      </c>
      <c r="H4">
        <v>25.510200000000001</v>
      </c>
      <c r="I4">
        <v>24.98011</v>
      </c>
      <c r="J4">
        <v>2.4457399999999998</v>
      </c>
      <c r="K4">
        <v>3.717041</v>
      </c>
      <c r="L4">
        <v>11.0464</v>
      </c>
      <c r="M4">
        <v>3.0083510000000002</v>
      </c>
      <c r="O4" s="2"/>
      <c r="P4">
        <v>0.81967281935544534</v>
      </c>
      <c r="Q4">
        <v>9.7925357097712062</v>
      </c>
      <c r="R4">
        <v>82.103013548222648</v>
      </c>
      <c r="S4">
        <v>373.79469343001188</v>
      </c>
      <c r="T4">
        <v>1335.8154786890802</v>
      </c>
      <c r="W4">
        <v>0.81967281935544534</v>
      </c>
      <c r="X4">
        <v>9.7925357097712062</v>
      </c>
      <c r="Y4">
        <v>82.103013548222648</v>
      </c>
      <c r="Z4">
        <v>373.79469343001188</v>
      </c>
      <c r="AA4">
        <v>1335.8154786890802</v>
      </c>
    </row>
    <row r="5" spans="1:27" x14ac:dyDescent="0.3">
      <c r="A5">
        <v>0.1</v>
      </c>
      <c r="B5">
        <v>350.23899999999998</v>
      </c>
      <c r="C5">
        <v>374.93599999999998</v>
      </c>
      <c r="D5">
        <v>373.79469343001188</v>
      </c>
      <c r="E5">
        <v>188.86349999999999</v>
      </c>
      <c r="F5">
        <v>211.26050000000001</v>
      </c>
      <c r="G5">
        <v>310.90660000000003</v>
      </c>
      <c r="H5">
        <v>145.14230000000001</v>
      </c>
      <c r="I5">
        <v>151.12520000000001</v>
      </c>
      <c r="J5">
        <v>29.943519999999999</v>
      </c>
      <c r="K5">
        <v>26.320889999999999</v>
      </c>
      <c r="L5">
        <v>81.58802</v>
      </c>
      <c r="M5">
        <v>17.098040000000001</v>
      </c>
      <c r="O5" s="2"/>
      <c r="P5" s="3">
        <f>AVERAGE(P2:P4)</f>
        <v>1.0654649397851486</v>
      </c>
      <c r="Q5" s="3">
        <f t="shared" ref="Q5:T5" si="0">AVERAGE(Q2:Q4)</f>
        <v>11.204855236590403</v>
      </c>
      <c r="R5" s="3">
        <f t="shared" si="0"/>
        <v>81.467721182740888</v>
      </c>
      <c r="S5" s="3">
        <f t="shared" si="0"/>
        <v>366.3232311433373</v>
      </c>
      <c r="T5" s="3">
        <f t="shared" si="0"/>
        <v>1538.7581595630265</v>
      </c>
      <c r="W5">
        <v>1.0654649397851486</v>
      </c>
      <c r="X5">
        <v>11.204855236590403</v>
      </c>
      <c r="Y5">
        <v>81.467721182740888</v>
      </c>
      <c r="Z5">
        <v>366.3232311433373</v>
      </c>
      <c r="AA5">
        <v>1538.7581595630265</v>
      </c>
    </row>
    <row r="6" spans="1:27" x14ac:dyDescent="0.3">
      <c r="A6">
        <v>1</v>
      </c>
      <c r="B6">
        <v>1722.982</v>
      </c>
      <c r="C6">
        <v>1557.4770000000001</v>
      </c>
      <c r="D6">
        <v>1335.8154786890802</v>
      </c>
      <c r="E6">
        <v>1014.147</v>
      </c>
      <c r="F6">
        <v>811.68979999999999</v>
      </c>
      <c r="G6">
        <v>1141.847</v>
      </c>
      <c r="H6">
        <v>732.72080000000005</v>
      </c>
      <c r="I6">
        <v>768.77139999999997</v>
      </c>
      <c r="J6">
        <v>298.50069999999999</v>
      </c>
      <c r="K6">
        <v>134.5864</v>
      </c>
      <c r="L6">
        <v>186.71780000000001</v>
      </c>
      <c r="M6">
        <v>95.334050000000005</v>
      </c>
      <c r="O6" s="4"/>
      <c r="P6" s="5">
        <f>1/P5</f>
        <v>0.93855739654995163</v>
      </c>
      <c r="Q6" s="5">
        <f t="shared" ref="Q6:T6" si="1">1/Q5</f>
        <v>8.9247025408629596E-2</v>
      </c>
      <c r="R6" s="5">
        <f t="shared" si="1"/>
        <v>1.2274800196717079E-2</v>
      </c>
      <c r="S6" s="5">
        <f t="shared" si="1"/>
        <v>2.7298296012482856E-3</v>
      </c>
      <c r="T6" s="5">
        <f t="shared" si="1"/>
        <v>6.4987470174259095E-4</v>
      </c>
      <c r="W6">
        <v>0.93855739654995163</v>
      </c>
      <c r="X6">
        <v>8.9247025408629596E-2</v>
      </c>
      <c r="Y6">
        <v>1.2274800196717079E-2</v>
      </c>
      <c r="Z6">
        <v>2.7298296012482856E-3</v>
      </c>
      <c r="AA6">
        <v>6.4987470174259095E-4</v>
      </c>
    </row>
    <row r="7" spans="1:27" x14ac:dyDescent="0.3">
      <c r="O7" s="1" t="s">
        <v>2</v>
      </c>
      <c r="P7">
        <v>0.65769010000000006</v>
      </c>
      <c r="Q7">
        <v>6.0213700000000001</v>
      </c>
      <c r="R7">
        <v>52.844259999999998</v>
      </c>
      <c r="S7">
        <v>188.86349999999999</v>
      </c>
      <c r="T7">
        <v>1014.147</v>
      </c>
      <c r="V7" t="s">
        <v>2</v>
      </c>
      <c r="W7">
        <v>0.65769010000000006</v>
      </c>
      <c r="X7">
        <v>6.0213700000000001</v>
      </c>
      <c r="Y7">
        <v>52.844259999999998</v>
      </c>
      <c r="Z7" s="3">
        <v>188.86349999999999</v>
      </c>
      <c r="AA7" s="5">
        <v>1014.147</v>
      </c>
    </row>
    <row r="8" spans="1:27" x14ac:dyDescent="0.3">
      <c r="O8" s="2"/>
      <c r="P8">
        <v>0.46097379999999999</v>
      </c>
      <c r="Q8">
        <v>6.879893</v>
      </c>
      <c r="R8">
        <v>54.246459999999999</v>
      </c>
      <c r="S8">
        <v>211.26050000000001</v>
      </c>
      <c r="T8">
        <v>811.68979999999999</v>
      </c>
      <c r="W8">
        <v>0.46097379999999999</v>
      </c>
      <c r="X8">
        <v>6.879893</v>
      </c>
      <c r="Y8">
        <v>54.246459999999999</v>
      </c>
      <c r="Z8" s="3">
        <v>211.26050000000001</v>
      </c>
      <c r="AA8" s="5">
        <v>811.68979999999999</v>
      </c>
    </row>
    <row r="9" spans="1:27" x14ac:dyDescent="0.3">
      <c r="B9" t="s">
        <v>6</v>
      </c>
      <c r="O9" s="2"/>
      <c r="P9">
        <v>0.71331540000000004</v>
      </c>
      <c r="Q9">
        <v>6.9739589999999998</v>
      </c>
      <c r="R9">
        <v>70.208280000000002</v>
      </c>
      <c r="S9">
        <v>310.90660000000003</v>
      </c>
      <c r="T9">
        <v>1141.847</v>
      </c>
      <c r="W9">
        <v>0.71331540000000004</v>
      </c>
      <c r="X9">
        <v>6.9739589999999998</v>
      </c>
      <c r="Y9">
        <v>70.208280000000002</v>
      </c>
      <c r="Z9" s="3">
        <v>310.90660000000003</v>
      </c>
      <c r="AA9" s="5">
        <v>1141.847</v>
      </c>
    </row>
    <row r="10" spans="1:27" x14ac:dyDescent="0.3">
      <c r="A10" t="s">
        <v>5</v>
      </c>
      <c r="B10" t="s">
        <v>7</v>
      </c>
      <c r="C10" t="s">
        <v>8</v>
      </c>
      <c r="D10" t="s">
        <v>9</v>
      </c>
      <c r="E10" t="s">
        <v>10</v>
      </c>
      <c r="O10" s="2"/>
      <c r="P10" s="3">
        <f>AVERAGE(P7:P9)</f>
        <v>0.61065976666666666</v>
      </c>
      <c r="Q10" s="3">
        <f t="shared" ref="Q10:T10" si="2">AVERAGE(Q7:Q9)</f>
        <v>6.6250740000000006</v>
      </c>
      <c r="R10" s="3">
        <f t="shared" si="2"/>
        <v>59.099666666666671</v>
      </c>
      <c r="S10" s="3">
        <f t="shared" si="2"/>
        <v>237.01020000000003</v>
      </c>
      <c r="T10" s="3">
        <f t="shared" si="2"/>
        <v>989.22793333333323</v>
      </c>
      <c r="W10">
        <v>0.61065976666666666</v>
      </c>
      <c r="X10">
        <v>6.6250740000000006</v>
      </c>
      <c r="Y10">
        <v>59.099666666666671</v>
      </c>
      <c r="Z10" s="3">
        <v>237.01020000000003</v>
      </c>
      <c r="AA10" s="5">
        <v>989.22793333333323</v>
      </c>
    </row>
    <row r="11" spans="1:27" x14ac:dyDescent="0.3">
      <c r="A11">
        <f>1/A2</f>
        <v>10000</v>
      </c>
      <c r="B11">
        <v>0.93855739654995196</v>
      </c>
      <c r="C11" s="6">
        <v>1.6375730882985413</v>
      </c>
      <c r="D11">
        <v>6.5326927519991669</v>
      </c>
      <c r="E11">
        <v>16.749832937166282</v>
      </c>
      <c r="O11" s="4"/>
      <c r="P11" s="5">
        <f>1/P10</f>
        <v>1.6375730882985413</v>
      </c>
      <c r="Q11" s="5">
        <f t="shared" ref="Q11:T11" si="3">1/Q10</f>
        <v>0.15094171023599132</v>
      </c>
      <c r="R11" s="5">
        <f t="shared" si="3"/>
        <v>1.6920569207948155E-2</v>
      </c>
      <c r="S11" s="5">
        <f t="shared" si="3"/>
        <v>4.2192276956856704E-3</v>
      </c>
      <c r="T11" s="5">
        <f t="shared" si="3"/>
        <v>1.0108893676610696E-3</v>
      </c>
      <c r="W11">
        <v>1.6375730882985413</v>
      </c>
      <c r="X11">
        <v>0.15094171023599132</v>
      </c>
      <c r="Y11">
        <v>1.6920569207948155E-2</v>
      </c>
      <c r="Z11" s="3">
        <v>4.2192276956856704E-3</v>
      </c>
      <c r="AA11" s="5">
        <v>1.0108893676610696E-3</v>
      </c>
    </row>
    <row r="12" spans="1:27" x14ac:dyDescent="0.3">
      <c r="A12">
        <f>1/A3</f>
        <v>1000</v>
      </c>
      <c r="B12">
        <v>8.9247025408629596E-2</v>
      </c>
      <c r="C12" s="6">
        <v>0.15094171023599132</v>
      </c>
      <c r="D12">
        <v>0.84981208671867769</v>
      </c>
      <c r="E12">
        <v>1.764964916909864</v>
      </c>
      <c r="O12" s="1" t="s">
        <v>3</v>
      </c>
      <c r="P12">
        <v>0.23013459999999999</v>
      </c>
      <c r="Q12">
        <v>1.290672</v>
      </c>
      <c r="R12">
        <v>25.510200000000001</v>
      </c>
      <c r="S12">
        <v>145.14230000000001</v>
      </c>
      <c r="T12">
        <v>732.72080000000005</v>
      </c>
      <c r="V12" t="s">
        <v>3</v>
      </c>
      <c r="W12">
        <v>0.23013459999999999</v>
      </c>
      <c r="X12">
        <v>1.290672</v>
      </c>
      <c r="Y12">
        <v>25.510200000000001</v>
      </c>
      <c r="Z12">
        <v>145.14230000000001</v>
      </c>
      <c r="AA12">
        <v>732.72080000000005</v>
      </c>
    </row>
    <row r="13" spans="1:27" x14ac:dyDescent="0.3">
      <c r="A13">
        <f>1/A4</f>
        <v>100</v>
      </c>
      <c r="B13">
        <v>1.22748001967171E-2</v>
      </c>
      <c r="C13" s="6">
        <v>1.6920569207948155E-2</v>
      </c>
      <c r="D13">
        <v>5.6672154420286364E-2</v>
      </c>
      <c r="E13">
        <v>0.16880683726210613</v>
      </c>
      <c r="O13" s="2"/>
      <c r="P13">
        <v>0.20160449999999999</v>
      </c>
      <c r="Q13">
        <v>2.0256099999999999</v>
      </c>
      <c r="R13">
        <v>24.98011</v>
      </c>
      <c r="S13">
        <v>151.12520000000001</v>
      </c>
      <c r="T13">
        <v>768.77139999999997</v>
      </c>
      <c r="W13">
        <v>0.20160449999999999</v>
      </c>
      <c r="X13">
        <v>2.0256099999999999</v>
      </c>
      <c r="Y13">
        <v>24.98011</v>
      </c>
      <c r="Z13">
        <v>151.12520000000001</v>
      </c>
      <c r="AA13">
        <v>768.77139999999997</v>
      </c>
    </row>
    <row r="14" spans="1:27" x14ac:dyDescent="0.3">
      <c r="A14">
        <f>1/A5</f>
        <v>10</v>
      </c>
      <c r="B14">
        <v>2.7298296012482856E-3</v>
      </c>
      <c r="C14" s="6">
        <v>4.2192276956856704E-3</v>
      </c>
      <c r="D14">
        <v>9.1965010869344624E-3</v>
      </c>
      <c r="E14">
        <v>2.3998665674188516E-2</v>
      </c>
      <c r="O14" s="2"/>
      <c r="P14">
        <v>2.7489599999999999E-2</v>
      </c>
      <c r="Q14">
        <v>0.21391019999999999</v>
      </c>
      <c r="R14">
        <v>2.4457399999999998</v>
      </c>
      <c r="S14">
        <v>29.943519999999999</v>
      </c>
      <c r="T14">
        <v>298.50069999999999</v>
      </c>
      <c r="W14">
        <v>2.7489599999999999E-2</v>
      </c>
      <c r="X14">
        <v>0.21391019999999999</v>
      </c>
      <c r="Y14">
        <v>2.4457399999999998</v>
      </c>
      <c r="Z14">
        <v>29.943519999999999</v>
      </c>
      <c r="AA14">
        <v>298.50069999999999</v>
      </c>
    </row>
    <row r="15" spans="1:27" x14ac:dyDescent="0.3">
      <c r="A15">
        <f>1/A6</f>
        <v>1</v>
      </c>
      <c r="B15">
        <v>6.4987470174259095E-4</v>
      </c>
      <c r="C15" s="6">
        <v>1.0108893676610696E-3</v>
      </c>
      <c r="D15">
        <v>1.6666732407666718E-3</v>
      </c>
      <c r="E15">
        <v>7.2004910734912112E-3</v>
      </c>
      <c r="O15" s="2"/>
      <c r="P15" s="3">
        <f>AVERAGE(P12:P14)</f>
        <v>0.15307623333333334</v>
      </c>
      <c r="Q15" s="3">
        <f t="shared" ref="Q15:T15" si="4">AVERAGE(Q12:Q14)</f>
        <v>1.1767307333333334</v>
      </c>
      <c r="R15" s="3">
        <f t="shared" si="4"/>
        <v>17.645350000000001</v>
      </c>
      <c r="S15" s="3">
        <f t="shared" si="4"/>
        <v>108.73700666666667</v>
      </c>
      <c r="T15" s="3">
        <f t="shared" si="4"/>
        <v>599.9976333333334</v>
      </c>
      <c r="W15">
        <v>0.15307623333333334</v>
      </c>
      <c r="X15">
        <v>1.1767307333333334</v>
      </c>
      <c r="Y15">
        <v>17.645350000000001</v>
      </c>
      <c r="Z15">
        <v>108.73700666666667</v>
      </c>
      <c r="AA15">
        <v>599.9976333333334</v>
      </c>
    </row>
    <row r="16" spans="1:27" x14ac:dyDescent="0.3">
      <c r="O16" s="4"/>
      <c r="P16" s="5">
        <f>1/P15</f>
        <v>6.5326927519991669</v>
      </c>
      <c r="Q16" s="5">
        <f t="shared" ref="Q16:T16" si="5">1/Q15</f>
        <v>0.84981208671867769</v>
      </c>
      <c r="R16" s="5">
        <f t="shared" si="5"/>
        <v>5.6672154420286364E-2</v>
      </c>
      <c r="S16" s="5">
        <f t="shared" si="5"/>
        <v>9.1965010869344624E-3</v>
      </c>
      <c r="T16" s="5">
        <f t="shared" si="5"/>
        <v>1.6666732407666718E-3</v>
      </c>
      <c r="W16">
        <v>6.5326927519991669</v>
      </c>
      <c r="X16">
        <v>0.84981208671867769</v>
      </c>
      <c r="Y16">
        <v>5.6672154420286364E-2</v>
      </c>
      <c r="Z16">
        <v>9.1965010869344624E-3</v>
      </c>
      <c r="AA16">
        <v>1.6666732407666718E-3</v>
      </c>
    </row>
    <row r="17" spans="15:27" x14ac:dyDescent="0.3">
      <c r="O17" s="1" t="s">
        <v>4</v>
      </c>
      <c r="P17">
        <v>8.8203740000000006E-3</v>
      </c>
      <c r="Q17">
        <v>0.1062852</v>
      </c>
      <c r="R17">
        <v>3.717041</v>
      </c>
      <c r="S17">
        <v>26.320889999999999</v>
      </c>
      <c r="T17">
        <v>134.5864</v>
      </c>
      <c r="V17" t="s">
        <v>4</v>
      </c>
      <c r="W17">
        <v>8.8203740000000006E-3</v>
      </c>
      <c r="X17">
        <v>0.1062852</v>
      </c>
      <c r="Y17">
        <v>3.717041</v>
      </c>
      <c r="Z17">
        <v>26.320889999999999</v>
      </c>
      <c r="AA17">
        <v>134.5864</v>
      </c>
    </row>
    <row r="18" spans="15:27" x14ac:dyDescent="0.3">
      <c r="O18" s="2"/>
      <c r="P18">
        <v>0.13390640000000001</v>
      </c>
      <c r="Q18">
        <v>1.3874979999999999</v>
      </c>
      <c r="R18">
        <v>11.0464</v>
      </c>
      <c r="S18">
        <v>81.58802</v>
      </c>
      <c r="T18">
        <v>186.71780000000001</v>
      </c>
      <c r="W18">
        <v>0.13390640000000001</v>
      </c>
      <c r="X18">
        <v>1.3874979999999999</v>
      </c>
      <c r="Y18">
        <v>11.0464</v>
      </c>
      <c r="Z18">
        <v>81.58802</v>
      </c>
      <c r="AA18">
        <v>186.71780000000001</v>
      </c>
    </row>
    <row r="19" spans="15:27" x14ac:dyDescent="0.3">
      <c r="O19" s="2"/>
      <c r="P19">
        <v>3.637949E-2</v>
      </c>
      <c r="Q19">
        <v>0.20596729999999999</v>
      </c>
      <c r="R19">
        <v>3.0083510000000002</v>
      </c>
      <c r="S19">
        <v>17.098040000000001</v>
      </c>
      <c r="T19">
        <v>95.334050000000005</v>
      </c>
      <c r="W19">
        <v>3.637949E-2</v>
      </c>
      <c r="X19">
        <v>0.20596729999999999</v>
      </c>
      <c r="Y19">
        <v>3.0083510000000002</v>
      </c>
      <c r="Z19">
        <v>17.098040000000001</v>
      </c>
      <c r="AA19">
        <v>95.334050000000005</v>
      </c>
    </row>
    <row r="20" spans="15:27" x14ac:dyDescent="0.3">
      <c r="O20" s="2"/>
      <c r="P20" s="3">
        <f>AVERAGE(P17:P19)</f>
        <v>5.9702088000000007E-2</v>
      </c>
      <c r="Q20" s="3">
        <f t="shared" ref="Q20:T20" si="6">AVERAGE(Q17:Q19)</f>
        <v>0.56658350000000002</v>
      </c>
      <c r="R20" s="3">
        <f t="shared" si="6"/>
        <v>5.9239306666666671</v>
      </c>
      <c r="S20" s="3">
        <f t="shared" si="6"/>
        <v>41.66898333333333</v>
      </c>
      <c r="T20" s="3">
        <f t="shared" si="6"/>
        <v>138.87941666666669</v>
      </c>
      <c r="W20">
        <v>5.9702088000000007E-2</v>
      </c>
      <c r="X20">
        <v>0.56658350000000002</v>
      </c>
      <c r="Y20">
        <v>5.9239306666666671</v>
      </c>
      <c r="Z20">
        <v>41.66898333333333</v>
      </c>
      <c r="AA20">
        <v>138.87941666666669</v>
      </c>
    </row>
    <row r="21" spans="15:27" x14ac:dyDescent="0.3">
      <c r="O21" s="4"/>
      <c r="P21" s="5">
        <f>1/P20</f>
        <v>16.749832937166282</v>
      </c>
      <c r="Q21" s="5">
        <f t="shared" ref="Q21:T21" si="7">1/Q20</f>
        <v>1.764964916909864</v>
      </c>
      <c r="R21" s="5">
        <f t="shared" si="7"/>
        <v>0.16880683726210613</v>
      </c>
      <c r="S21" s="5">
        <f t="shared" si="7"/>
        <v>2.3998665674188516E-2</v>
      </c>
      <c r="T21" s="5">
        <f t="shared" si="7"/>
        <v>7.2004910734912112E-3</v>
      </c>
      <c r="W21">
        <v>16.749832937166282</v>
      </c>
      <c r="X21">
        <v>1.764964916909864</v>
      </c>
      <c r="Y21">
        <v>0.16880683726210613</v>
      </c>
      <c r="Z21">
        <v>2.3998665674188516E-2</v>
      </c>
      <c r="AA21">
        <v>7.2004910734912112E-3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2019-08-07T05:12:24Z</dcterms:created>
  <dcterms:modified xsi:type="dcterms:W3CDTF">2019-09-02T08:51:20Z</dcterms:modified>
</cp:coreProperties>
</file>