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/>
  <mc:AlternateContent xmlns:mc="http://schemas.openxmlformats.org/markup-compatibility/2006">
    <mc:Choice Requires="x15">
      <x15ac:absPath xmlns:x15ac="http://schemas.microsoft.com/office/spreadsheetml/2010/11/ac" url="/Users/rennwany/Desktop/PGs/DATA/Myo data/"/>
    </mc:Choice>
  </mc:AlternateContent>
  <xr:revisionPtr revIDLastSave="0" documentId="13_ncr:11_{DFA96399-3993-234F-BE0C-9B495271B95C}" xr6:coauthVersionLast="45" xr6:coauthVersionMax="45" xr10:uidLastSave="{00000000-0000-0000-0000-000000000000}"/>
  <bookViews>
    <workbookView xWindow="640" yWindow="1180" windowWidth="24960" windowHeight="13840" tabRatio="500" xr2:uid="{00000000-000D-0000-FFFF-FFFF00000000}"/>
  </bookViews>
  <sheets>
    <sheet name="工作表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6" i="1" l="1"/>
  <c r="J35" i="1"/>
  <c r="J34" i="1"/>
  <c r="J33" i="1"/>
  <c r="J32" i="1"/>
  <c r="J31" i="1"/>
  <c r="J30" i="1"/>
  <c r="J29" i="1"/>
  <c r="J28" i="1"/>
  <c r="J27" i="1"/>
  <c r="J26" i="1"/>
  <c r="J25" i="1"/>
  <c r="I35" i="1"/>
  <c r="I34" i="1"/>
  <c r="I33" i="1"/>
  <c r="I32" i="1"/>
  <c r="I31" i="1"/>
  <c r="I30" i="1"/>
  <c r="I29" i="1"/>
  <c r="I28" i="1"/>
  <c r="I27" i="1"/>
  <c r="I26" i="1"/>
  <c r="I25" i="1"/>
  <c r="H36" i="1"/>
  <c r="H35" i="1"/>
  <c r="H34" i="1"/>
  <c r="H33" i="1"/>
  <c r="H32" i="1"/>
  <c r="H31" i="1"/>
  <c r="H30" i="1"/>
  <c r="H29" i="1"/>
  <c r="H28" i="1"/>
  <c r="H27" i="1"/>
  <c r="H26" i="1"/>
  <c r="H25" i="1"/>
  <c r="G36" i="1"/>
  <c r="G35" i="1"/>
  <c r="G34" i="1"/>
  <c r="G33" i="1"/>
  <c r="G32" i="1"/>
  <c r="G31" i="1"/>
  <c r="G30" i="1"/>
  <c r="G29" i="1"/>
  <c r="G28" i="1"/>
  <c r="G27" i="1"/>
  <c r="G26" i="1"/>
  <c r="G25" i="1"/>
</calcChain>
</file>

<file path=xl/sharedStrings.xml><?xml version="1.0" encoding="utf-8"?>
<sst xmlns="http://schemas.openxmlformats.org/spreadsheetml/2006/main" count="30" uniqueCount="29">
  <si>
    <t>Ach(-6)</t>
    <phoneticPr fontId="2" type="noConversion"/>
  </si>
  <si>
    <t>Ach(-6.5)</t>
    <phoneticPr fontId="2" type="noConversion"/>
  </si>
  <si>
    <t>Ach(-7)</t>
    <phoneticPr fontId="2" type="noConversion"/>
  </si>
  <si>
    <t>Ach(-7.5)</t>
    <phoneticPr fontId="2" type="noConversion"/>
  </si>
  <si>
    <t>Ach(-8)</t>
    <phoneticPr fontId="2" type="noConversion"/>
  </si>
  <si>
    <t>Ach(-8.5)</t>
    <phoneticPr fontId="2" type="noConversion"/>
  </si>
  <si>
    <t>Ach(-9)</t>
    <phoneticPr fontId="2" type="noConversion"/>
  </si>
  <si>
    <t>Ach(-9.5)</t>
    <phoneticPr fontId="2" type="noConversion"/>
  </si>
  <si>
    <t>Ach(-10)</t>
    <phoneticPr fontId="2" type="noConversion"/>
  </si>
  <si>
    <t>Dose Response</t>
    <phoneticPr fontId="2" type="noConversion"/>
  </si>
  <si>
    <t>Ach(-6)</t>
  </si>
  <si>
    <t>Viability test</t>
    <phoneticPr fontId="2" type="noConversion"/>
  </si>
  <si>
    <t>Changes in tension(% of 60mM KCl)</t>
  </si>
  <si>
    <t>max</t>
    <phoneticPr fontId="2" type="noConversion"/>
  </si>
  <si>
    <t>mN</t>
  </si>
  <si>
    <t>Nomolization</t>
    <phoneticPr fontId="2" type="noConversion"/>
  </si>
  <si>
    <t>Channel 4</t>
  </si>
  <si>
    <t>Channel 3</t>
  </si>
  <si>
    <t>Channel 2</t>
  </si>
  <si>
    <t>Channel 1</t>
  </si>
  <si>
    <t>Myograph</t>
  </si>
  <si>
    <t>U4(-8)</t>
    <phoneticPr fontId="2" type="noConversion"/>
  </si>
  <si>
    <t>U4(-9)</t>
  </si>
  <si>
    <t>U4(-10)</t>
  </si>
  <si>
    <t>U4(-9.5)</t>
    <phoneticPr fontId="2" type="noConversion"/>
  </si>
  <si>
    <t>U4(-8.5)</t>
    <phoneticPr fontId="2" type="noConversion"/>
  </si>
  <si>
    <t>not enough</t>
    <phoneticPr fontId="2" type="noConversion"/>
  </si>
  <si>
    <t>Ach(-5.5)</t>
    <phoneticPr fontId="2" type="noConversion"/>
  </si>
  <si>
    <t>Ach(-5)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</si>
</sst>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2"/>
      <color rgb="FFFF0000"/>
      <name val="DengXian"/>
      <family val="3"/>
      <charset val="134"/>
      <scheme val="minor"/>
    </font>
    <font>
      <sz val="12"/>
      <color theme="1"/>
      <name val="DengXian"/>
      <family val="4"/>
      <charset val="134"/>
      <scheme val="minor"/>
    </font>
    <font>
      <b/>
      <sz val="12"/>
      <color theme="1"/>
      <name val="DengXian"/>
      <family val="4"/>
      <charset val="134"/>
      <scheme val="minor"/>
    </font>
    <font>
      <sz val="11"/>
      <color theme="2" tint="-0.249977111117893"/>
      <name val="DengXian"/>
      <family val="4"/>
      <charset val="134"/>
      <scheme val="minor"/>
    </font>
    <font>
      <sz val="12"/>
      <color theme="2" tint="-0.249977111117893"/>
      <name val="DengXian"/>
      <family val="4"/>
      <charset val="134"/>
      <scheme val="minor"/>
    </font>
    <font>
      <sz val="12"/>
      <color theme="2" tint="-0.249977111117893"/>
      <name val="DengXian"/>
      <family val="2"/>
      <charset val="134"/>
      <scheme val="minor"/>
    </font>
    <font>
      <sz val="12"/>
      <color theme="2" tint="-9.9978637043366805E-2"/>
      <name val="DengXian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Alignment="1">
      <alignment wrapText="1"/>
    </xf>
    <xf numFmtId="0" fontId="1" fillId="0" borderId="0" xfId="0" applyFont="1"/>
    <xf numFmtId="0" fontId="8" fillId="4" borderId="0" xfId="0" applyFont="1" applyFill="1"/>
    <xf numFmtId="0" fontId="8" fillId="4" borderId="0" xfId="0" applyFont="1" applyFill="1" applyAlignment="1">
      <alignment horizontal="right"/>
    </xf>
    <xf numFmtId="0" fontId="9" fillId="2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0" borderId="0" xfId="0" applyFill="1"/>
    <xf numFmtId="0" fontId="10" fillId="2" borderId="0" xfId="0" applyFont="1" applyFill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0" fillId="0" borderId="0" xfId="0" applyFont="1"/>
    <xf numFmtId="0" fontId="15" fillId="0" borderId="0" xfId="0" applyFont="1"/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topLeftCell="A18" workbookViewId="0">
      <selection activeCell="L30" sqref="L30"/>
    </sheetView>
  </sheetViews>
  <sheetFormatPr baseColWidth="10" defaultRowHeight="16" x14ac:dyDescent="0.2"/>
  <sheetData>
    <row r="1" spans="1:5" x14ac:dyDescent="0.2">
      <c r="A1" s="6" t="s">
        <v>20</v>
      </c>
      <c r="B1" s="3"/>
      <c r="C1" s="3"/>
      <c r="D1" s="3"/>
      <c r="E1" s="3"/>
    </row>
    <row r="2" spans="1:5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</row>
    <row r="3" spans="1:5" x14ac:dyDescent="0.2">
      <c r="A3" s="6" t="s">
        <v>15</v>
      </c>
      <c r="B3" s="4"/>
      <c r="C3" s="3"/>
      <c r="D3" s="3"/>
      <c r="E3" s="3"/>
    </row>
    <row r="4" spans="1:5" x14ac:dyDescent="0.2">
      <c r="A4" s="3" t="s">
        <v>14</v>
      </c>
    </row>
    <row r="5" spans="1:5" x14ac:dyDescent="0.2">
      <c r="A5" s="3">
        <v>0</v>
      </c>
      <c r="B5" s="18">
        <v>-2.1999999999999999E-2</v>
      </c>
      <c r="C5" s="18">
        <v>-4.4999999999999998E-2</v>
      </c>
      <c r="D5" s="18">
        <v>-9.8400000000000001E-2</v>
      </c>
      <c r="E5" s="18">
        <v>-0.1384</v>
      </c>
    </row>
    <row r="6" spans="1:5" x14ac:dyDescent="0.2">
      <c r="A6" s="11">
        <v>5</v>
      </c>
      <c r="B6" s="18">
        <v>2.1598999999999999</v>
      </c>
      <c r="C6" s="18">
        <v>2.6244000000000001</v>
      </c>
      <c r="D6" s="18">
        <v>2.4605999999999999</v>
      </c>
      <c r="E6" s="18">
        <v>1.8604000000000001</v>
      </c>
    </row>
    <row r="7" spans="1:5" x14ac:dyDescent="0.2">
      <c r="A7" s="11"/>
      <c r="B7" s="4"/>
      <c r="C7" s="3"/>
      <c r="D7" s="3"/>
      <c r="E7" s="3"/>
    </row>
    <row r="8" spans="1:5" x14ac:dyDescent="0.2">
      <c r="A8" s="11">
        <v>10</v>
      </c>
      <c r="B8" s="7">
        <v>2.6057000000000001</v>
      </c>
      <c r="C8" s="7">
        <v>3.0182000000000002</v>
      </c>
      <c r="D8" s="7">
        <v>2.9087999999999998</v>
      </c>
      <c r="E8" s="7">
        <v>2.4910999999999999</v>
      </c>
    </row>
    <row r="9" spans="1:5" x14ac:dyDescent="0.2">
      <c r="A9" s="11"/>
      <c r="B9" s="4"/>
      <c r="C9" s="3"/>
      <c r="D9" s="3"/>
      <c r="E9" s="3"/>
    </row>
    <row r="10" spans="1:5" x14ac:dyDescent="0.2">
      <c r="A10" s="11">
        <v>15</v>
      </c>
      <c r="B10" s="7">
        <v>3.9733000000000001</v>
      </c>
      <c r="C10" s="7">
        <v>5.4035000000000002</v>
      </c>
      <c r="D10" s="7">
        <v>5.0621</v>
      </c>
      <c r="E10" s="7">
        <v>4.8853</v>
      </c>
    </row>
    <row r="11" spans="1:5" x14ac:dyDescent="0.2">
      <c r="A11" s="11"/>
      <c r="B11" s="4"/>
      <c r="C11" s="3"/>
      <c r="D11" s="3"/>
      <c r="E11" s="3"/>
    </row>
    <row r="12" spans="1:5" x14ac:dyDescent="0.2">
      <c r="A12" s="12" t="s">
        <v>13</v>
      </c>
      <c r="B12" s="10"/>
      <c r="C12" s="10"/>
      <c r="D12" s="10"/>
      <c r="E12" s="10"/>
    </row>
    <row r="13" spans="1:5" ht="45" x14ac:dyDescent="0.2">
      <c r="A13" s="9" t="s">
        <v>12</v>
      </c>
    </row>
    <row r="14" spans="1:5" x14ac:dyDescent="0.2">
      <c r="A14" s="9"/>
      <c r="B14" s="4"/>
      <c r="C14" s="3"/>
      <c r="D14" s="3"/>
      <c r="E14" s="3"/>
    </row>
    <row r="15" spans="1:5" x14ac:dyDescent="0.2">
      <c r="A15" s="8" t="s">
        <v>11</v>
      </c>
      <c r="B15" s="7"/>
      <c r="C15" s="6"/>
      <c r="D15" s="6"/>
      <c r="E15" s="6"/>
    </row>
    <row r="16" spans="1:5" x14ac:dyDescent="0.2">
      <c r="A16" s="5" t="s">
        <v>23</v>
      </c>
      <c r="B16" s="4"/>
      <c r="C16" s="3"/>
      <c r="D16" s="3"/>
      <c r="E16" s="3"/>
    </row>
    <row r="17" spans="1:10" x14ac:dyDescent="0.2">
      <c r="A17" s="5" t="s">
        <v>24</v>
      </c>
      <c r="B17" s="4"/>
      <c r="C17" s="3"/>
      <c r="D17" s="3"/>
      <c r="E17" s="3"/>
    </row>
    <row r="18" spans="1:10" x14ac:dyDescent="0.2">
      <c r="A18" s="5" t="s">
        <v>22</v>
      </c>
      <c r="B18" s="4"/>
      <c r="C18" s="3"/>
      <c r="D18" s="3"/>
      <c r="E18" s="3"/>
    </row>
    <row r="19" spans="1:10" x14ac:dyDescent="0.2">
      <c r="A19" s="5" t="s">
        <v>25</v>
      </c>
      <c r="B19" s="4"/>
      <c r="C19" s="3"/>
      <c r="D19" s="3"/>
      <c r="E19" s="3"/>
    </row>
    <row r="20" spans="1:10" x14ac:dyDescent="0.2">
      <c r="A20" s="5" t="s">
        <v>21</v>
      </c>
      <c r="B20" s="4"/>
      <c r="C20" s="3"/>
      <c r="D20" s="3"/>
      <c r="E20" s="3"/>
    </row>
    <row r="21" spans="1:10" x14ac:dyDescent="0.2">
      <c r="A21" s="13" t="s">
        <v>10</v>
      </c>
      <c r="B21" s="4"/>
      <c r="C21" s="3"/>
      <c r="D21" s="3"/>
      <c r="E21" s="3"/>
    </row>
    <row r="22" spans="1:10" x14ac:dyDescent="0.2">
      <c r="A22" s="2" t="s">
        <v>26</v>
      </c>
      <c r="B22" s="4"/>
      <c r="C22" s="3"/>
      <c r="D22" s="3"/>
      <c r="E22" s="3"/>
    </row>
    <row r="23" spans="1:10" s="16" customFormat="1" x14ac:dyDescent="0.2">
      <c r="A23" s="14"/>
      <c r="B23" s="15"/>
      <c r="C23" s="14"/>
      <c r="D23" s="14"/>
      <c r="E23" s="14"/>
    </row>
    <row r="24" spans="1:10" x14ac:dyDescent="0.2">
      <c r="A24" s="6" t="s">
        <v>9</v>
      </c>
      <c r="B24" s="4"/>
      <c r="C24" s="3"/>
      <c r="D24" s="3"/>
      <c r="E24" s="3"/>
    </row>
    <row r="25" spans="1:10" x14ac:dyDescent="0.2">
      <c r="A25" s="5" t="s">
        <v>21</v>
      </c>
      <c r="B25" s="4">
        <v>6.0801999999999996</v>
      </c>
      <c r="C25" s="3">
        <v>5.6581999999999999</v>
      </c>
      <c r="D25" s="3">
        <v>5.2962999999999996</v>
      </c>
      <c r="E25" s="3">
        <v>4.3433999999999999</v>
      </c>
      <c r="G25">
        <f>B25/B25</f>
        <v>1</v>
      </c>
      <c r="H25">
        <f>C25/C25</f>
        <v>1</v>
      </c>
      <c r="I25">
        <f>D25/D25</f>
        <v>1</v>
      </c>
      <c r="J25">
        <f>E25/E25</f>
        <v>1</v>
      </c>
    </row>
    <row r="26" spans="1:10" x14ac:dyDescent="0.2">
      <c r="A26" s="17" t="s">
        <v>8</v>
      </c>
      <c r="B26" s="4">
        <v>6.1976000000000004</v>
      </c>
      <c r="C26" s="3">
        <v>5.6768999999999998</v>
      </c>
      <c r="D26" s="3">
        <v>5.5141</v>
      </c>
      <c r="E26" s="3">
        <v>4.1292999999999997</v>
      </c>
      <c r="G26">
        <f>B26/B25</f>
        <v>1.0193085753758102</v>
      </c>
      <c r="H26">
        <f>C26/C25</f>
        <v>1.0033049379661376</v>
      </c>
      <c r="I26">
        <f>D26/D25</f>
        <v>1.0411230481657006</v>
      </c>
      <c r="J26">
        <f>E26/E25</f>
        <v>0.95070681954229397</v>
      </c>
    </row>
    <row r="27" spans="1:10" x14ac:dyDescent="0.2">
      <c r="A27" s="17" t="s">
        <v>7</v>
      </c>
      <c r="B27" s="4">
        <v>5.6905000000000001</v>
      </c>
      <c r="C27" s="3">
        <v>5.4821</v>
      </c>
      <c r="D27" s="3">
        <v>5.1798000000000002</v>
      </c>
      <c r="E27" s="3">
        <v>4.1430999999999996</v>
      </c>
      <c r="G27">
        <f>B27/B25</f>
        <v>0.93590671359494759</v>
      </c>
      <c r="H27">
        <f>C27/C25</f>
        <v>0.96887702803011555</v>
      </c>
      <c r="I27">
        <f>D27/D25</f>
        <v>0.97800351188565615</v>
      </c>
      <c r="J27">
        <f>E27/E25</f>
        <v>0.95388405396693821</v>
      </c>
    </row>
    <row r="28" spans="1:10" x14ac:dyDescent="0.2">
      <c r="A28" s="2" t="s">
        <v>6</v>
      </c>
      <c r="B28" s="4">
        <v>5.6704999999999997</v>
      </c>
      <c r="C28" s="3">
        <v>5.2847</v>
      </c>
      <c r="D28" s="3">
        <v>5.141</v>
      </c>
      <c r="E28" s="3">
        <v>4.0880000000000001</v>
      </c>
      <c r="G28">
        <f>B28/B25</f>
        <v>0.93261734811354891</v>
      </c>
      <c r="H28">
        <f>C28/C25</f>
        <v>0.93398960800254494</v>
      </c>
      <c r="I28">
        <f>D28/D25</f>
        <v>0.97067764288276726</v>
      </c>
      <c r="J28">
        <f>E28/E25</f>
        <v>0.94119813970622102</v>
      </c>
    </row>
    <row r="29" spans="1:10" x14ac:dyDescent="0.2">
      <c r="A29" s="2" t="s">
        <v>5</v>
      </c>
      <c r="B29" s="4">
        <v>5.5144000000000002</v>
      </c>
      <c r="C29" s="3">
        <v>5.3048000000000002</v>
      </c>
      <c r="D29" s="3">
        <v>4.7491000000000003</v>
      </c>
      <c r="E29" s="3">
        <v>3.7387999999999999</v>
      </c>
      <c r="G29">
        <f>B29/B25</f>
        <v>0.90694385053123261</v>
      </c>
      <c r="H29">
        <f>C29/C25</f>
        <v>0.93754197447951648</v>
      </c>
      <c r="I29">
        <f>D29/D25</f>
        <v>0.89668258973245485</v>
      </c>
      <c r="J29">
        <f>E29/E25</f>
        <v>0.86080029470000463</v>
      </c>
    </row>
    <row r="30" spans="1:10" x14ac:dyDescent="0.2">
      <c r="A30" s="2" t="s">
        <v>4</v>
      </c>
      <c r="B30" s="4">
        <v>5.4943999999999997</v>
      </c>
      <c r="C30" s="3">
        <v>5.4421999999999997</v>
      </c>
      <c r="D30" s="3">
        <v>4.6902999999999997</v>
      </c>
      <c r="E30" s="3">
        <v>3.0417999999999998</v>
      </c>
      <c r="G30">
        <f>B30/B25</f>
        <v>0.90365448504983392</v>
      </c>
      <c r="H30">
        <f>C30/C25</f>
        <v>0.96182531547135131</v>
      </c>
      <c r="I30">
        <f>D30/D25</f>
        <v>0.88558049959405627</v>
      </c>
      <c r="J30">
        <f>E30/E25</f>
        <v>0.70032693281760827</v>
      </c>
    </row>
    <row r="31" spans="1:10" x14ac:dyDescent="0.2">
      <c r="A31" s="2" t="s">
        <v>3</v>
      </c>
      <c r="B31" s="4">
        <v>5.3254999999999999</v>
      </c>
      <c r="C31" s="3">
        <v>5.09</v>
      </c>
      <c r="D31" s="3">
        <v>4.5338000000000003</v>
      </c>
      <c r="E31" s="3">
        <v>3.028</v>
      </c>
      <c r="G31">
        <f>B31/B25</f>
        <v>0.87587579355942247</v>
      </c>
      <c r="H31">
        <f>C31/C25</f>
        <v>0.89957937153158252</v>
      </c>
      <c r="I31">
        <f>D31/D25</f>
        <v>0.85603156920869294</v>
      </c>
      <c r="J31">
        <f>E31/E25</f>
        <v>0.69714969839296403</v>
      </c>
    </row>
    <row r="32" spans="1:10" x14ac:dyDescent="0.2">
      <c r="A32" s="2" t="s">
        <v>2</v>
      </c>
      <c r="B32" s="4">
        <v>5.181</v>
      </c>
      <c r="C32" s="3">
        <v>3.9161999999999999</v>
      </c>
      <c r="D32" s="3">
        <v>3.4182999999999999</v>
      </c>
      <c r="E32" s="3">
        <v>2.9129</v>
      </c>
      <c r="G32">
        <f>B32/B25</f>
        <v>0.85211012795631724</v>
      </c>
      <c r="H32">
        <f>C32/C25</f>
        <v>0.69212823866247219</v>
      </c>
      <c r="I32">
        <f>D32/D25</f>
        <v>0.64541283537563965</v>
      </c>
      <c r="J32">
        <f>E32/E25</f>
        <v>0.67064972141640189</v>
      </c>
    </row>
    <row r="33" spans="1:15" x14ac:dyDescent="0.2">
      <c r="A33" s="2" t="s">
        <v>1</v>
      </c>
      <c r="B33" s="4">
        <v>3.0249000000000001</v>
      </c>
      <c r="C33" s="3">
        <v>2.7461000000000002</v>
      </c>
      <c r="D33" s="3">
        <v>2.2852999999999999</v>
      </c>
      <c r="E33" s="3">
        <v>1.7277</v>
      </c>
      <c r="G33">
        <f>B33/B25</f>
        <v>0.49750008223413711</v>
      </c>
      <c r="H33">
        <f>C33/C25</f>
        <v>0.4853310240005656</v>
      </c>
      <c r="I33">
        <f>D33/D25</f>
        <v>0.43148990804901538</v>
      </c>
      <c r="J33">
        <f>E33/E25</f>
        <v>0.39777593590274901</v>
      </c>
    </row>
    <row r="34" spans="1:15" x14ac:dyDescent="0.2">
      <c r="A34" s="2" t="s">
        <v>0</v>
      </c>
      <c r="B34" s="1">
        <v>2.4390999999999998</v>
      </c>
      <c r="C34" s="1">
        <v>2.0419</v>
      </c>
      <c r="D34" s="1">
        <v>1.337</v>
      </c>
      <c r="E34" s="1">
        <v>1.2145999999999999</v>
      </c>
      <c r="G34">
        <f>B34/B25</f>
        <v>0.40115456728397092</v>
      </c>
      <c r="H34">
        <f>C34/C25</f>
        <v>0.360874483051147</v>
      </c>
      <c r="I34">
        <f>D34/D25</f>
        <v>0.25244038290882315</v>
      </c>
      <c r="J34">
        <f>E34/E25</f>
        <v>0.2796426762444168</v>
      </c>
    </row>
    <row r="35" spans="1:15" x14ac:dyDescent="0.2">
      <c r="A35" s="2" t="s">
        <v>27</v>
      </c>
      <c r="B35" s="19">
        <v>2.0146000000000002</v>
      </c>
      <c r="C35" s="20">
        <v>1.3082</v>
      </c>
      <c r="D35" s="20">
        <v>0.93779999999999997</v>
      </c>
      <c r="E35" s="22">
        <v>1.1295999999999999</v>
      </c>
      <c r="G35" s="21">
        <f>B35/B25</f>
        <v>0.33133778494128485</v>
      </c>
      <c r="H35" s="21">
        <f>C35/C25</f>
        <v>0.23120426990915841</v>
      </c>
      <c r="I35" s="23">
        <f>D35/D25</f>
        <v>0.17706700904404962</v>
      </c>
      <c r="J35">
        <f>E35/E25</f>
        <v>0.26007275406363678</v>
      </c>
    </row>
    <row r="36" spans="1:15" x14ac:dyDescent="0.2">
      <c r="A36" s="2" t="s">
        <v>28</v>
      </c>
      <c r="B36" s="19">
        <v>1.6389</v>
      </c>
      <c r="C36" s="20">
        <v>1.0932999999999999</v>
      </c>
      <c r="D36" s="20"/>
      <c r="E36" s="20">
        <v>0.92179999999999995</v>
      </c>
      <c r="G36" s="21">
        <f>B36/B25</f>
        <v>0.26954705437321141</v>
      </c>
      <c r="H36" s="21">
        <f>C36/C25</f>
        <v>0.19322399349616484</v>
      </c>
      <c r="J36" s="23">
        <f>E36/E25</f>
        <v>0.21223005019109453</v>
      </c>
    </row>
    <row r="37" spans="1:15" x14ac:dyDescent="0.2">
      <c r="B37" s="20"/>
      <c r="C37" s="20"/>
      <c r="D37" s="20"/>
      <c r="E37" s="20"/>
      <c r="G37" s="21"/>
      <c r="H37" s="21"/>
      <c r="O37" s="23"/>
    </row>
    <row r="38" spans="1:15" x14ac:dyDescent="0.2">
      <c r="B38" s="20"/>
      <c r="D38" s="20"/>
      <c r="E38" s="20"/>
      <c r="G38" s="21"/>
      <c r="H38" s="21"/>
    </row>
  </sheetData>
  <sortState xmlns:xlrd2="http://schemas.microsoft.com/office/spreadsheetml/2017/richdata2" ref="A18:A20">
    <sortCondition descending="1" ref="A18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2019-02-14T04:50:16Z</dcterms:created>
  <dcterms:modified xsi:type="dcterms:W3CDTF">2019-10-28T04:21:16Z</dcterms:modified>
</cp:coreProperties>
</file>