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nnwany/Desktop/PGs/DATA/RT-qPCR/"/>
    </mc:Choice>
  </mc:AlternateContent>
  <xr:revisionPtr revIDLastSave="0" documentId="13_ncr:1_{E7A11AA2-CE8A-3A45-9F1D-59EB90AA6CBD}" xr6:coauthVersionLast="45" xr6:coauthVersionMax="45" xr10:uidLastSave="{00000000-0000-0000-0000-000000000000}"/>
  <bookViews>
    <workbookView xWindow="5460" yWindow="940" windowWidth="24540" windowHeight="14200" xr2:uid="{0F68D546-5316-AE4A-A5AD-15049E267D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" i="1" l="1"/>
  <c r="M3" i="1"/>
  <c r="D15" i="1"/>
  <c r="D14" i="1"/>
  <c r="E14" i="1" s="1"/>
  <c r="F14" i="1" s="1"/>
  <c r="D11" i="1"/>
  <c r="D10" i="1"/>
  <c r="E10" i="1" s="1"/>
  <c r="F10" i="1" s="1"/>
  <c r="D7" i="1"/>
  <c r="D6" i="1"/>
  <c r="E6" i="1" s="1"/>
  <c r="F6" i="1" s="1"/>
  <c r="E15" i="1" l="1"/>
  <c r="F15" i="1" s="1"/>
  <c r="E11" i="1"/>
  <c r="F11" i="1" s="1"/>
  <c r="E7" i="1"/>
  <c r="F7" i="1" s="1"/>
  <c r="D3" i="1"/>
  <c r="D2" i="1"/>
  <c r="E2" i="1" s="1"/>
  <c r="F2" i="1" s="1"/>
  <c r="E3" i="1" l="1"/>
  <c r="F3" i="1" s="1"/>
</calcChain>
</file>

<file path=xl/sharedStrings.xml><?xml version="1.0" encoding="utf-8"?>
<sst xmlns="http://schemas.openxmlformats.org/spreadsheetml/2006/main" count="46" uniqueCount="11">
  <si>
    <t>miR</t>
    <phoneticPr fontId="2" type="noConversion"/>
  </si>
  <si>
    <t>U6</t>
    <phoneticPr fontId="2" type="noConversion"/>
  </si>
  <si>
    <t>△Ct</t>
  </si>
  <si>
    <t>△△Ct</t>
  </si>
  <si>
    <t>2-△△Ct Relative expression</t>
    <phoneticPr fontId="2" type="noConversion"/>
  </si>
  <si>
    <t/>
  </si>
  <si>
    <t>Vehicle</t>
    <phoneticPr fontId="1" type="noConversion"/>
  </si>
  <si>
    <t>Vehichle</t>
    <phoneticPr fontId="1" type="noConversion"/>
  </si>
  <si>
    <t>Agomir</t>
    <phoneticPr fontId="1" type="noConversion"/>
  </si>
  <si>
    <t>STDEV</t>
    <phoneticPr fontId="1" type="noConversion"/>
  </si>
  <si>
    <t>Ttest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</si>
</sst>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6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5"/>
      <color indexed="54"/>
      <name val="Calibri"/>
      <family val="2"/>
    </font>
    <font>
      <sz val="12"/>
      <color rgb="FF323E32"/>
      <name val="Verdana"/>
      <family val="2"/>
    </font>
    <font>
      <sz val="10"/>
      <name val="Arial"/>
      <family val="2"/>
    </font>
    <font>
      <b/>
      <sz val="12"/>
      <color theme="1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3" fillId="0" borderId="0" xfId="0" applyFont="1" applyAlignment="1"/>
    <xf numFmtId="0" fontId="0" fillId="0" borderId="0" xfId="0" applyAlignment="1">
      <alignment wrapText="1"/>
    </xf>
    <xf numFmtId="0" fontId="0" fillId="0" borderId="0" xfId="0" applyAlignment="1"/>
    <xf numFmtId="10" fontId="0" fillId="0" borderId="0" xfId="0" applyNumberFormat="1" applyAlignment="1"/>
    <xf numFmtId="0" fontId="4" fillId="0" borderId="0" xfId="0" applyFont="1" applyAlignment="1">
      <alignment horizontal="left"/>
    </xf>
    <xf numFmtId="176" fontId="0" fillId="0" borderId="0" xfId="0" applyNumberFormat="1" applyAlignment="1"/>
    <xf numFmtId="176" fontId="0" fillId="0" borderId="0" xfId="0" applyNumberFormat="1">
      <alignment vertical="center"/>
    </xf>
    <xf numFmtId="10" fontId="0" fillId="0" borderId="0" xfId="0" applyNumberFormat="1">
      <alignment vertical="center"/>
    </xf>
    <xf numFmtId="10" fontId="5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64A4A-6E39-1E47-8CEA-7241E3CB986F}">
  <dimension ref="A1:N15"/>
  <sheetViews>
    <sheetView tabSelected="1" topLeftCell="B1" workbookViewId="0">
      <selection activeCell="J12" sqref="J12"/>
    </sheetView>
  </sheetViews>
  <sheetFormatPr baseColWidth="10" defaultRowHeight="16"/>
  <cols>
    <col min="9" max="12" width="12.1640625" bestFit="1" customWidth="1"/>
  </cols>
  <sheetData>
    <row r="1" spans="1:14" ht="51">
      <c r="A1" s="1"/>
      <c r="B1" s="2" t="s">
        <v>0</v>
      </c>
      <c r="C1" s="3" t="s">
        <v>1</v>
      </c>
      <c r="D1" s="4" t="s">
        <v>2</v>
      </c>
      <c r="E1" s="4" t="s">
        <v>3</v>
      </c>
      <c r="F1" s="5" t="s">
        <v>4</v>
      </c>
      <c r="G1" s="6" t="s">
        <v>5</v>
      </c>
      <c r="H1" s="6" t="s">
        <v>5</v>
      </c>
      <c r="I1" s="6" t="s">
        <v>5</v>
      </c>
      <c r="J1" s="6"/>
      <c r="M1" t="s">
        <v>9</v>
      </c>
      <c r="N1" t="s">
        <v>10</v>
      </c>
    </row>
    <row r="2" spans="1:14">
      <c r="A2" s="1" t="s">
        <v>7</v>
      </c>
      <c r="B2" s="6">
        <v>37.722200000000001</v>
      </c>
      <c r="C2" s="6">
        <v>29.1994268798828</v>
      </c>
      <c r="D2" s="1">
        <f>B2-C2</f>
        <v>8.5227731201172006</v>
      </c>
      <c r="E2" s="6">
        <f>D2-D2</f>
        <v>0</v>
      </c>
      <c r="F2" s="6">
        <f>POWER(2,-E2)</f>
        <v>1</v>
      </c>
      <c r="G2" s="6" t="s">
        <v>5</v>
      </c>
      <c r="H2" s="1" t="s">
        <v>6</v>
      </c>
      <c r="I2" s="7">
        <v>1</v>
      </c>
      <c r="J2" s="7">
        <v>1</v>
      </c>
      <c r="K2" s="11">
        <v>1</v>
      </c>
      <c r="L2" s="11">
        <v>1</v>
      </c>
      <c r="M2" s="11"/>
      <c r="N2" s="11"/>
    </row>
    <row r="3" spans="1:14">
      <c r="A3" s="8" t="s">
        <v>8</v>
      </c>
      <c r="B3" s="6">
        <v>35.660617828369098</v>
      </c>
      <c r="C3" s="6">
        <v>28.952761840820301</v>
      </c>
      <c r="D3" s="1">
        <f>B3-C3</f>
        <v>6.7078559875487969</v>
      </c>
      <c r="E3" s="6">
        <f>D3-D2</f>
        <v>-1.8149171325684037</v>
      </c>
      <c r="F3" s="6">
        <f>POWER(2,-E3)</f>
        <v>3.5183942036918823</v>
      </c>
      <c r="G3" s="6" t="s">
        <v>5</v>
      </c>
      <c r="H3" s="8" t="s">
        <v>8</v>
      </c>
      <c r="I3" s="7">
        <v>3.5183941999999999</v>
      </c>
      <c r="J3" s="7">
        <v>1.9873429600000001</v>
      </c>
      <c r="K3" s="7">
        <v>1.6747359799999999</v>
      </c>
      <c r="L3" s="7">
        <v>2.5591990400000002</v>
      </c>
      <c r="M3" s="11">
        <f>STDEV(I3:L3,I2:L2)</f>
        <v>0.93239677058378068</v>
      </c>
      <c r="N3" s="12">
        <f>_xlfn.T.TEST(I2:L2,I3:L3,2,2)</f>
        <v>1.2164812673188327E-2</v>
      </c>
    </row>
    <row r="4" spans="1:14">
      <c r="A4" s="1"/>
      <c r="B4" s="6"/>
      <c r="C4" s="6"/>
      <c r="D4" s="1"/>
      <c r="E4" s="6"/>
      <c r="F4" s="6"/>
      <c r="G4" s="6"/>
      <c r="H4" s="1"/>
      <c r="I4" s="9"/>
      <c r="J4" s="6"/>
    </row>
    <row r="5" spans="1:14" ht="51">
      <c r="A5" s="1"/>
      <c r="B5" s="2" t="s">
        <v>0</v>
      </c>
      <c r="C5" s="3" t="s">
        <v>1</v>
      </c>
      <c r="D5" s="4" t="s">
        <v>2</v>
      </c>
      <c r="E5" s="4" t="s">
        <v>3</v>
      </c>
      <c r="F5" s="5" t="s">
        <v>4</v>
      </c>
      <c r="G5" s="6" t="s">
        <v>5</v>
      </c>
      <c r="H5" s="6"/>
      <c r="I5" s="9"/>
    </row>
    <row r="6" spans="1:14">
      <c r="A6" s="1" t="s">
        <v>7</v>
      </c>
      <c r="B6" s="6">
        <v>36.097635554829999</v>
      </c>
      <c r="C6" s="6">
        <v>26.6473920384372</v>
      </c>
      <c r="D6" s="1">
        <f>B6-C6</f>
        <v>9.4502435163927991</v>
      </c>
      <c r="E6" s="6">
        <f>D6-D6</f>
        <v>0</v>
      </c>
      <c r="F6" s="6">
        <f>POWER(2,-E6)</f>
        <v>1</v>
      </c>
      <c r="G6" s="6" t="s">
        <v>5</v>
      </c>
      <c r="H6" s="1"/>
      <c r="I6" s="9"/>
    </row>
    <row r="7" spans="1:14">
      <c r="A7" s="8" t="s">
        <v>8</v>
      </c>
      <c r="B7" s="6">
        <v>35.553829836481</v>
      </c>
      <c r="C7" s="6">
        <v>27.094427186338901</v>
      </c>
      <c r="D7" s="1">
        <f>B7-C7</f>
        <v>8.4594026501420991</v>
      </c>
      <c r="E7" s="6">
        <f>D7-D6</f>
        <v>-0.9908408662507</v>
      </c>
      <c r="F7" s="6">
        <f>POWER(2,-E7)</f>
        <v>1.987342964445949</v>
      </c>
      <c r="G7" s="6" t="s">
        <v>5</v>
      </c>
      <c r="H7" s="8"/>
      <c r="I7" s="9"/>
    </row>
    <row r="8" spans="1:14">
      <c r="I8" s="10"/>
    </row>
    <row r="9" spans="1:14" ht="51">
      <c r="A9" s="1"/>
      <c r="B9" s="2" t="s">
        <v>0</v>
      </c>
      <c r="C9" s="3" t="s">
        <v>1</v>
      </c>
      <c r="D9" s="4" t="s">
        <v>2</v>
      </c>
      <c r="E9" s="4" t="s">
        <v>3</v>
      </c>
      <c r="F9" s="5" t="s">
        <v>4</v>
      </c>
      <c r="G9" s="6" t="s">
        <v>5</v>
      </c>
      <c r="H9" s="6"/>
      <c r="I9" s="9"/>
    </row>
    <row r="10" spans="1:14">
      <c r="A10" s="1" t="s">
        <v>7</v>
      </c>
      <c r="B10" s="6">
        <v>34.377908578392002</v>
      </c>
      <c r="C10" s="6">
        <v>25.447389482611101</v>
      </c>
      <c r="D10" s="1">
        <f>B10-C10</f>
        <v>8.9305190957809018</v>
      </c>
      <c r="E10" s="6">
        <f>D10-D10</f>
        <v>0</v>
      </c>
      <c r="F10" s="6">
        <f>POWER(2,-E10)</f>
        <v>1</v>
      </c>
      <c r="G10" s="6" t="s">
        <v>5</v>
      </c>
      <c r="H10" s="1"/>
      <c r="I10" s="7"/>
    </row>
    <row r="11" spans="1:14">
      <c r="A11" s="8" t="s">
        <v>8</v>
      </c>
      <c r="B11" s="6">
        <v>35.559402817393703</v>
      </c>
      <c r="C11" s="6">
        <v>27.3728173940743</v>
      </c>
      <c r="D11" s="1">
        <f>B11-C11</f>
        <v>8.1865854233194035</v>
      </c>
      <c r="E11" s="6">
        <f>D11-D10</f>
        <v>-0.74393367246149822</v>
      </c>
      <c r="F11" s="6">
        <f>POWER(2,-E11)</f>
        <v>1.6747359776851967</v>
      </c>
      <c r="G11" s="6" t="s">
        <v>5</v>
      </c>
      <c r="H11" s="8"/>
      <c r="I11" s="7"/>
    </row>
    <row r="13" spans="1:14" ht="51">
      <c r="A13" s="1"/>
      <c r="B13" s="2" t="s">
        <v>0</v>
      </c>
      <c r="C13" s="3" t="s">
        <v>1</v>
      </c>
      <c r="D13" s="4" t="s">
        <v>2</v>
      </c>
      <c r="E13" s="4" t="s">
        <v>3</v>
      </c>
      <c r="F13" s="5" t="s">
        <v>4</v>
      </c>
      <c r="G13" s="6" t="s">
        <v>5</v>
      </c>
      <c r="H13" s="6"/>
      <c r="I13" s="6"/>
    </row>
    <row r="14" spans="1:14">
      <c r="A14" s="1" t="s">
        <v>7</v>
      </c>
      <c r="B14" s="6">
        <v>37.6712398746293</v>
      </c>
      <c r="C14" s="6">
        <v>27.789443727188999</v>
      </c>
      <c r="D14" s="1">
        <f>B14-C14</f>
        <v>9.8817961474403013</v>
      </c>
      <c r="E14" s="6">
        <f>D14-D14</f>
        <v>0</v>
      </c>
      <c r="F14" s="6">
        <f>POWER(2,-E14)</f>
        <v>1</v>
      </c>
      <c r="G14" s="6" t="s">
        <v>5</v>
      </c>
      <c r="H14" s="1"/>
      <c r="I14" s="7"/>
    </row>
    <row r="15" spans="1:14">
      <c r="A15" s="8" t="s">
        <v>8</v>
      </c>
      <c r="B15" s="6">
        <v>36.540933974719401</v>
      </c>
      <c r="C15" s="6">
        <v>28.014830184482602</v>
      </c>
      <c r="D15" s="1">
        <f>B15-C15</f>
        <v>8.5261037902367995</v>
      </c>
      <c r="E15" s="6">
        <f>D15-D14</f>
        <v>-1.3556923572035018</v>
      </c>
      <c r="F15" s="6">
        <f>POWER(2,-E15)</f>
        <v>2.559199041449522</v>
      </c>
      <c r="G15" s="6" t="s">
        <v>5</v>
      </c>
      <c r="H15" s="8"/>
      <c r="I15" s="7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2019-10-24T04:53:44Z</dcterms:created>
  <dcterms:modified xsi:type="dcterms:W3CDTF">2019-11-20T20:11:57Z</dcterms:modified>
</cp:coreProperties>
</file>