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D:\Desktop\Validation\"/>
    </mc:Choice>
  </mc:AlternateContent>
  <xr:revisionPtr revIDLastSave="0" documentId="13_ncr:1_{CAD48E80-200C-4F70-903E-5311F1B9A830}" xr6:coauthVersionLast="46" xr6:coauthVersionMax="46" xr10:uidLastSave="{00000000-0000-0000-0000-000000000000}"/>
  <bookViews>
    <workbookView xWindow="28680" yWindow="-120" windowWidth="19440" windowHeight="150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6" i="1" l="1"/>
  <c r="E66" i="1"/>
  <c r="F66" i="1"/>
  <c r="G66" i="1"/>
  <c r="D67" i="1"/>
  <c r="F67" i="1"/>
  <c r="G67" i="1"/>
  <c r="D68" i="1"/>
  <c r="F68" i="1"/>
  <c r="G68" i="1"/>
  <c r="D69" i="1"/>
  <c r="F69" i="1"/>
  <c r="G69" i="1"/>
  <c r="D70" i="1"/>
  <c r="F70" i="1"/>
  <c r="G70" i="1"/>
  <c r="AE59" i="1"/>
  <c r="AN51" i="1" s="1"/>
  <c r="AF59" i="1"/>
  <c r="AO51" i="1" s="1"/>
  <c r="AH59" i="1"/>
  <c r="AO52" i="1" s="1"/>
  <c r="AG59" i="1"/>
  <c r="AN52" i="1" s="1"/>
  <c r="AD59" i="1"/>
  <c r="AO50" i="1" s="1"/>
  <c r="AC59" i="1"/>
  <c r="AN50" i="1" s="1"/>
  <c r="AB59" i="1"/>
  <c r="AO49" i="1" s="1"/>
  <c r="AA59" i="1"/>
  <c r="AN49" i="1" s="1"/>
  <c r="AN11" i="1"/>
  <c r="AM11" i="1"/>
  <c r="AN10" i="1"/>
  <c r="AM10" i="1"/>
  <c r="AN9" i="1"/>
  <c r="AM9" i="1"/>
  <c r="AG19" i="1"/>
  <c r="AN12" i="1" s="1"/>
  <c r="AF19" i="1"/>
  <c r="AM12" i="1" s="1"/>
  <c r="AE19" i="1"/>
  <c r="AD19" i="1"/>
  <c r="AC19" i="1"/>
  <c r="AB19" i="1"/>
  <c r="AA19" i="1"/>
  <c r="Z19" i="1"/>
  <c r="T52" i="1"/>
  <c r="S52" i="1"/>
  <c r="T50" i="1"/>
  <c r="S50" i="1"/>
  <c r="T49" i="1"/>
  <c r="S49" i="1"/>
  <c r="F59" i="1"/>
  <c r="G59" i="1"/>
  <c r="H59" i="1"/>
  <c r="I59" i="1"/>
  <c r="S51" i="1" s="1"/>
  <c r="J59" i="1"/>
  <c r="T51" i="1" s="1"/>
  <c r="K59" i="1"/>
  <c r="L59" i="1"/>
  <c r="E59" i="1"/>
  <c r="S12" i="1"/>
  <c r="S11" i="1"/>
  <c r="S10" i="1"/>
  <c r="S9" i="1"/>
  <c r="R12" i="1"/>
  <c r="R11" i="1"/>
  <c r="R10" i="1"/>
  <c r="R9" i="1"/>
  <c r="F19" i="1"/>
  <c r="G19" i="1"/>
  <c r="H19" i="1"/>
  <c r="I19" i="1"/>
  <c r="J19" i="1"/>
  <c r="K19" i="1"/>
  <c r="L19" i="1"/>
  <c r="E19" i="1"/>
</calcChain>
</file>

<file path=xl/sharedStrings.xml><?xml version="1.0" encoding="utf-8"?>
<sst xmlns="http://schemas.openxmlformats.org/spreadsheetml/2006/main" count="72" uniqueCount="19">
  <si>
    <t xml:space="preserve">Num of storeys </t>
    <phoneticPr fontId="1" type="noConversion"/>
  </si>
  <si>
    <t>2-level</t>
    <phoneticPr fontId="1" type="noConversion"/>
  </si>
  <si>
    <t>Normal</t>
    <phoneticPr fontId="1" type="noConversion"/>
  </si>
  <si>
    <t>Chi Sun</t>
    <phoneticPr fontId="1" type="noConversion"/>
  </si>
  <si>
    <t>Number of stairs: 2</t>
    <phoneticPr fontId="1" type="noConversion"/>
  </si>
  <si>
    <t>Num of nodes</t>
    <phoneticPr fontId="1" type="noConversion"/>
  </si>
  <si>
    <t>Average</t>
    <phoneticPr fontId="1" type="noConversion"/>
  </si>
  <si>
    <t>Computer</t>
    <phoneticPr fontId="1" type="noConversion"/>
  </si>
  <si>
    <t>Mobile MI 8</t>
    <phoneticPr fontId="1" type="noConversion"/>
  </si>
  <si>
    <t>KKL</t>
    <phoneticPr fontId="1" type="noConversion"/>
  </si>
  <si>
    <t>Number of stairs: 3</t>
    <phoneticPr fontId="1" type="noConversion"/>
  </si>
  <si>
    <t>Number of stories</t>
  </si>
  <si>
    <t>Number of stories</t>
    <phoneticPr fontId="1" type="noConversion"/>
  </si>
  <si>
    <t>Number of nodes</t>
  </si>
  <si>
    <t>Number of nodes</t>
    <phoneticPr fontId="1" type="noConversion"/>
  </si>
  <si>
    <t>Mean computational time (s)</t>
  </si>
  <si>
    <t>Mean computational time (s)</t>
    <phoneticPr fontId="1" type="noConversion"/>
  </si>
  <si>
    <t>2-level</t>
  </si>
  <si>
    <t>Normal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</si>
</sst>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0.000"/>
  </numFmts>
  <fonts count="2" x14ac:knownFonts="1">
    <font>
      <sz val="11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/>
    </xf>
    <xf numFmtId="177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HK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Sheet1!$R$8</c:f>
              <c:strCache>
                <c:ptCount val="1"/>
                <c:pt idx="0">
                  <c:v>2-level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Sheet1!$Q$9:$Q$12</c:f>
              <c:numCache>
                <c:formatCode>General</c:formatCode>
                <c:ptCount val="4"/>
                <c:pt idx="0">
                  <c:v>3</c:v>
                </c:pt>
                <c:pt idx="1">
                  <c:v>15</c:v>
                </c:pt>
                <c:pt idx="2">
                  <c:v>27</c:v>
                </c:pt>
                <c:pt idx="3">
                  <c:v>40</c:v>
                </c:pt>
              </c:numCache>
            </c:numRef>
          </c:cat>
          <c:val>
            <c:numRef>
              <c:f>Sheet1!$R$9:$R$12</c:f>
              <c:numCache>
                <c:formatCode>General</c:formatCode>
                <c:ptCount val="4"/>
                <c:pt idx="0">
                  <c:v>3.0429999999999995E-2</c:v>
                </c:pt>
                <c:pt idx="1">
                  <c:v>0.15717000000000003</c:v>
                </c:pt>
                <c:pt idx="2">
                  <c:v>0.38396999999999998</c:v>
                </c:pt>
                <c:pt idx="3">
                  <c:v>0.70230999999999999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3D0-4542-AA78-5298645FC270}"/>
            </c:ext>
          </c:extLst>
        </c:ser>
        <c:ser>
          <c:idx val="1"/>
          <c:order val="1"/>
          <c:tx>
            <c:strRef>
              <c:f>Sheet1!$S$8</c:f>
              <c:strCache>
                <c:ptCount val="1"/>
                <c:pt idx="0">
                  <c:v>Normal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Sheet1!$Q$9:$Q$12</c:f>
              <c:numCache>
                <c:formatCode>General</c:formatCode>
                <c:ptCount val="4"/>
                <c:pt idx="0">
                  <c:v>3</c:v>
                </c:pt>
                <c:pt idx="1">
                  <c:v>15</c:v>
                </c:pt>
                <c:pt idx="2">
                  <c:v>27</c:v>
                </c:pt>
                <c:pt idx="3">
                  <c:v>40</c:v>
                </c:pt>
              </c:numCache>
            </c:numRef>
          </c:cat>
          <c:val>
            <c:numRef>
              <c:f>Sheet1!$S$9:$S$12</c:f>
              <c:numCache>
                <c:formatCode>General</c:formatCode>
                <c:ptCount val="4"/>
                <c:pt idx="0">
                  <c:v>2.9090000000000005E-2</c:v>
                </c:pt>
                <c:pt idx="1">
                  <c:v>1.3114099999999997</c:v>
                </c:pt>
                <c:pt idx="2">
                  <c:v>4.4272800000000005</c:v>
                </c:pt>
                <c:pt idx="3">
                  <c:v>9.959950000000001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3D0-4542-AA78-5298645FC2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7953336"/>
        <c:axId val="607952680"/>
      </c:lineChart>
      <c:catAx>
        <c:axId val="607953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HK"/>
          </a:p>
        </c:txPr>
        <c:crossAx val="607952680"/>
        <c:crosses val="autoZero"/>
        <c:auto val="1"/>
        <c:lblAlgn val="ctr"/>
        <c:lblOffset val="100"/>
        <c:noMultiLvlLbl val="0"/>
      </c:catAx>
      <c:valAx>
        <c:axId val="607952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HK"/>
          </a:p>
        </c:txPr>
        <c:crossAx val="607953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HK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H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HK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Sheet1!$S$48</c:f>
              <c:strCache>
                <c:ptCount val="1"/>
                <c:pt idx="0">
                  <c:v>2-level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Sheet1!$Q$49:$Q$52</c:f>
              <c:numCache>
                <c:formatCode>General</c:formatCode>
                <c:ptCount val="4"/>
                <c:pt idx="0">
                  <c:v>3</c:v>
                </c:pt>
                <c:pt idx="1">
                  <c:v>15</c:v>
                </c:pt>
                <c:pt idx="2">
                  <c:v>27</c:v>
                </c:pt>
                <c:pt idx="3">
                  <c:v>40</c:v>
                </c:pt>
              </c:numCache>
            </c:numRef>
          </c:cat>
          <c:val>
            <c:numRef>
              <c:f>Sheet1!$S$49:$S$52</c:f>
              <c:numCache>
                <c:formatCode>0.00</c:formatCode>
                <c:ptCount val="4"/>
                <c:pt idx="0">
                  <c:v>5.6298925E-2</c:v>
                </c:pt>
                <c:pt idx="1">
                  <c:v>0.33908118000000004</c:v>
                </c:pt>
                <c:pt idx="2">
                  <c:v>0.79745158000000005</c:v>
                </c:pt>
                <c:pt idx="3">
                  <c:v>1.5413827000000002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830-4AEF-A7D8-02D68BF8596A}"/>
            </c:ext>
          </c:extLst>
        </c:ser>
        <c:ser>
          <c:idx val="1"/>
          <c:order val="1"/>
          <c:tx>
            <c:strRef>
              <c:f>Sheet1!$T$48</c:f>
              <c:strCache>
                <c:ptCount val="1"/>
                <c:pt idx="0">
                  <c:v>Normal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Sheet1!$Q$49:$Q$52</c:f>
              <c:numCache>
                <c:formatCode>General</c:formatCode>
                <c:ptCount val="4"/>
                <c:pt idx="0">
                  <c:v>3</c:v>
                </c:pt>
                <c:pt idx="1">
                  <c:v>15</c:v>
                </c:pt>
                <c:pt idx="2">
                  <c:v>27</c:v>
                </c:pt>
                <c:pt idx="3">
                  <c:v>40</c:v>
                </c:pt>
              </c:numCache>
            </c:numRef>
          </c:cat>
          <c:val>
            <c:numRef>
              <c:f>Sheet1!$T$49:$T$52</c:f>
              <c:numCache>
                <c:formatCode>0.00</c:formatCode>
                <c:ptCount val="4"/>
                <c:pt idx="0">
                  <c:v>5.1815319999999998E-2</c:v>
                </c:pt>
                <c:pt idx="1">
                  <c:v>2.5859055</c:v>
                </c:pt>
                <c:pt idx="2">
                  <c:v>9.0250201999999984</c:v>
                </c:pt>
                <c:pt idx="3">
                  <c:v>20.644138999999999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830-4AEF-A7D8-02D68BF859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9806584"/>
        <c:axId val="649802976"/>
      </c:lineChart>
      <c:catAx>
        <c:axId val="649806584"/>
        <c:scaling>
          <c:orientation val="minMax"/>
        </c:scaling>
        <c:delete val="0"/>
        <c:axPos val="b"/>
        <c:numFmt formatCode="General" sourceLinked="1"/>
        <c:majorTickMark val="in"/>
        <c:minorTickMark val="out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HK"/>
          </a:p>
        </c:txPr>
        <c:crossAx val="649802976"/>
        <c:crosses val="autoZero"/>
        <c:auto val="1"/>
        <c:lblAlgn val="ctr"/>
        <c:lblOffset val="100"/>
        <c:noMultiLvlLbl val="0"/>
      </c:catAx>
      <c:valAx>
        <c:axId val="649802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HK"/>
          </a:p>
        </c:txPr>
        <c:crossAx val="649806584"/>
        <c:crossesAt val="0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HK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H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HK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Sheet1!$AM$8</c:f>
              <c:strCache>
                <c:ptCount val="1"/>
                <c:pt idx="0">
                  <c:v>2-level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Sheet1!$AL$9:$AL$12</c:f>
              <c:numCache>
                <c:formatCode>General</c:formatCode>
                <c:ptCount val="4"/>
                <c:pt idx="0">
                  <c:v>3</c:v>
                </c:pt>
                <c:pt idx="1">
                  <c:v>15</c:v>
                </c:pt>
                <c:pt idx="2">
                  <c:v>27</c:v>
                </c:pt>
                <c:pt idx="3">
                  <c:v>40</c:v>
                </c:pt>
              </c:numCache>
            </c:numRef>
          </c:cat>
          <c:val>
            <c:numRef>
              <c:f>Sheet1!$AM$9:$AM$12</c:f>
              <c:numCache>
                <c:formatCode>0.000</c:formatCode>
                <c:ptCount val="4"/>
                <c:pt idx="0">
                  <c:v>5.2448654000000004E-2</c:v>
                </c:pt>
                <c:pt idx="1">
                  <c:v>0.31832161000000003</c:v>
                </c:pt>
                <c:pt idx="2">
                  <c:v>0.75745086999999989</c:v>
                </c:pt>
                <c:pt idx="3">
                  <c:v>1.5035149000000001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60C-43C8-81D5-253C0EF43715}"/>
            </c:ext>
          </c:extLst>
        </c:ser>
        <c:ser>
          <c:idx val="1"/>
          <c:order val="1"/>
          <c:tx>
            <c:strRef>
              <c:f>Sheet1!$AN$8</c:f>
              <c:strCache>
                <c:ptCount val="1"/>
                <c:pt idx="0">
                  <c:v>Normal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Sheet1!$AL$9:$AL$12</c:f>
              <c:numCache>
                <c:formatCode>General</c:formatCode>
                <c:ptCount val="4"/>
                <c:pt idx="0">
                  <c:v>3</c:v>
                </c:pt>
                <c:pt idx="1">
                  <c:v>15</c:v>
                </c:pt>
                <c:pt idx="2">
                  <c:v>27</c:v>
                </c:pt>
                <c:pt idx="3">
                  <c:v>40</c:v>
                </c:pt>
              </c:numCache>
            </c:numRef>
          </c:cat>
          <c:val>
            <c:numRef>
              <c:f>Sheet1!$AN$9:$AN$12</c:f>
              <c:numCache>
                <c:formatCode>0.000</c:formatCode>
                <c:ptCount val="4"/>
                <c:pt idx="0">
                  <c:v>4.6416472999999993E-2</c:v>
                </c:pt>
                <c:pt idx="1">
                  <c:v>1.3886029000000002</c:v>
                </c:pt>
                <c:pt idx="2">
                  <c:v>4.7482543999999995</c:v>
                </c:pt>
                <c:pt idx="3">
                  <c:v>10.680875400000001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60C-43C8-81D5-253C0EF437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0832528"/>
        <c:axId val="600825640"/>
      </c:lineChart>
      <c:catAx>
        <c:axId val="600832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HK"/>
          </a:p>
        </c:txPr>
        <c:crossAx val="600825640"/>
        <c:crosses val="autoZero"/>
        <c:auto val="1"/>
        <c:lblAlgn val="ctr"/>
        <c:lblOffset val="100"/>
        <c:noMultiLvlLbl val="0"/>
      </c:catAx>
      <c:valAx>
        <c:axId val="600825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HK"/>
          </a:p>
        </c:txPr>
        <c:crossAx val="600832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HK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HK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HK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Sheet1!$AN$48</c:f>
              <c:strCache>
                <c:ptCount val="1"/>
                <c:pt idx="0">
                  <c:v>2-level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Sheet1!$AM$49:$AM$52</c:f>
              <c:numCache>
                <c:formatCode>General</c:formatCode>
                <c:ptCount val="4"/>
                <c:pt idx="0">
                  <c:v>3</c:v>
                </c:pt>
                <c:pt idx="1">
                  <c:v>15</c:v>
                </c:pt>
                <c:pt idx="2">
                  <c:v>27</c:v>
                </c:pt>
                <c:pt idx="3">
                  <c:v>40</c:v>
                </c:pt>
              </c:numCache>
            </c:numRef>
          </c:cat>
          <c:val>
            <c:numRef>
              <c:f>Sheet1!$AN$49:$AN$52</c:f>
              <c:numCache>
                <c:formatCode>0.00</c:formatCode>
                <c:ptCount val="4"/>
                <c:pt idx="0">
                  <c:v>0.10531348300000001</c:v>
                </c:pt>
                <c:pt idx="1">
                  <c:v>0.71326676</c:v>
                </c:pt>
                <c:pt idx="2">
                  <c:v>1.7533843999999998</c:v>
                </c:pt>
                <c:pt idx="3">
                  <c:v>2.9484199999999996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AF9-47DB-9071-D1B1714F002A}"/>
            </c:ext>
          </c:extLst>
        </c:ser>
        <c:ser>
          <c:idx val="1"/>
          <c:order val="1"/>
          <c:tx>
            <c:strRef>
              <c:f>Sheet1!$AO$48</c:f>
              <c:strCache>
                <c:ptCount val="1"/>
                <c:pt idx="0">
                  <c:v>Normal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Sheet1!$AM$49:$AM$52</c:f>
              <c:numCache>
                <c:formatCode>General</c:formatCode>
                <c:ptCount val="4"/>
                <c:pt idx="0">
                  <c:v>3</c:v>
                </c:pt>
                <c:pt idx="1">
                  <c:v>15</c:v>
                </c:pt>
                <c:pt idx="2">
                  <c:v>27</c:v>
                </c:pt>
                <c:pt idx="3">
                  <c:v>40</c:v>
                </c:pt>
              </c:numCache>
            </c:numRef>
          </c:cat>
          <c:val>
            <c:numRef>
              <c:f>Sheet1!$AO$49:$AO$52</c:f>
              <c:numCache>
                <c:formatCode>0.00</c:formatCode>
                <c:ptCount val="4"/>
                <c:pt idx="0">
                  <c:v>9.4369888999999998E-2</c:v>
                </c:pt>
                <c:pt idx="1">
                  <c:v>2.9833390000000004</c:v>
                </c:pt>
                <c:pt idx="2">
                  <c:v>10.170812999999999</c:v>
                </c:pt>
                <c:pt idx="3">
                  <c:v>21.133584000000003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AF9-47DB-9071-D1B1714F00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0826296"/>
        <c:axId val="600824984"/>
      </c:lineChart>
      <c:catAx>
        <c:axId val="600826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HK"/>
          </a:p>
        </c:txPr>
        <c:crossAx val="600824984"/>
        <c:crosses val="autoZero"/>
        <c:auto val="1"/>
        <c:lblAlgn val="ctr"/>
        <c:lblOffset val="100"/>
        <c:noMultiLvlLbl val="0"/>
      </c:catAx>
      <c:valAx>
        <c:axId val="600824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HK"/>
          </a:p>
        </c:txPr>
        <c:crossAx val="600826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HK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H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91440</xdr:colOff>
      <xdr:row>15</xdr:row>
      <xdr:rowOff>57149</xdr:rowOff>
    </xdr:from>
    <xdr:to>
      <xdr:col>22</xdr:col>
      <xdr:colOff>243840</xdr:colOff>
      <xdr:row>32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64FEBE9-B0D9-4377-82D6-970C1F9F3A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382905</xdr:colOff>
      <xdr:row>62</xdr:row>
      <xdr:rowOff>30480</xdr:rowOff>
    </xdr:from>
    <xdr:to>
      <xdr:col>18</xdr:col>
      <xdr:colOff>535305</xdr:colOff>
      <xdr:row>76</xdr:row>
      <xdr:rowOff>106680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D4E4AEB-3F2B-4385-9DEC-C381017ADD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35</xdr:col>
      <xdr:colOff>53340</xdr:colOff>
      <xdr:row>17</xdr:row>
      <xdr:rowOff>24765</xdr:rowOff>
    </xdr:from>
    <xdr:to>
      <xdr:col>43</xdr:col>
      <xdr:colOff>205740</xdr:colOff>
      <xdr:row>31</xdr:row>
      <xdr:rowOff>100965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6C3C139-31EA-449B-9CFA-9F7FBF1CA7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36</xdr:col>
      <xdr:colOff>104775</xdr:colOff>
      <xdr:row>55</xdr:row>
      <xdr:rowOff>49530</xdr:rowOff>
    </xdr:from>
    <xdr:to>
      <xdr:col>44</xdr:col>
      <xdr:colOff>257175</xdr:colOff>
      <xdr:row>69</xdr:row>
      <xdr:rowOff>125730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8CD0FE4-F298-4CA6-AA44-CC9FEF2A97C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2:AO70"/>
  <sheetViews>
    <sheetView tabSelected="1" topLeftCell="V43" zoomScaleNormal="100" workbookViewId="0">
      <selection activeCell="AA65" sqref="AA65:AC68"/>
    </sheetView>
  </sheetViews>
  <sheetFormatPr defaultRowHeight="15" x14ac:dyDescent="0.3"/>
  <cols>
    <col min="18" max="18" width="13.125" customWidth="1"/>
  </cols>
  <sheetData>
    <row r="2" spans="4:40" x14ac:dyDescent="0.3">
      <c r="D2" t="s">
        <v>3</v>
      </c>
      <c r="E2" t="s">
        <v>4</v>
      </c>
      <c r="Y2" t="s">
        <v>9</v>
      </c>
      <c r="Z2" t="s">
        <v>10</v>
      </c>
    </row>
    <row r="5" spans="4:40" x14ac:dyDescent="0.3">
      <c r="D5" t="s">
        <v>7</v>
      </c>
      <c r="Y5" t="s">
        <v>7</v>
      </c>
    </row>
    <row r="6" spans="4:40" x14ac:dyDescent="0.3">
      <c r="D6" t="s">
        <v>0</v>
      </c>
      <c r="E6">
        <v>3</v>
      </c>
      <c r="G6">
        <v>15</v>
      </c>
      <c r="I6">
        <v>27</v>
      </c>
      <c r="K6">
        <v>40</v>
      </c>
      <c r="Y6" t="s">
        <v>0</v>
      </c>
      <c r="Z6">
        <v>3</v>
      </c>
      <c r="AB6">
        <v>15</v>
      </c>
      <c r="AD6">
        <v>27</v>
      </c>
      <c r="AF6">
        <v>40</v>
      </c>
    </row>
    <row r="7" spans="4:40" x14ac:dyDescent="0.3">
      <c r="D7" t="s">
        <v>5</v>
      </c>
      <c r="E7">
        <v>202</v>
      </c>
      <c r="G7">
        <v>1066</v>
      </c>
      <c r="I7">
        <v>1856</v>
      </c>
      <c r="K7">
        <v>2790</v>
      </c>
      <c r="Y7" t="s">
        <v>5</v>
      </c>
      <c r="Z7">
        <v>255</v>
      </c>
      <c r="AB7">
        <v>1275</v>
      </c>
      <c r="AD7">
        <v>2295</v>
      </c>
      <c r="AF7">
        <v>3400</v>
      </c>
    </row>
    <row r="8" spans="4:40" x14ac:dyDescent="0.3">
      <c r="E8" t="s">
        <v>1</v>
      </c>
      <c r="F8" t="s">
        <v>2</v>
      </c>
      <c r="G8" t="s">
        <v>1</v>
      </c>
      <c r="H8" t="s">
        <v>2</v>
      </c>
      <c r="I8" t="s">
        <v>1</v>
      </c>
      <c r="J8" t="s">
        <v>2</v>
      </c>
      <c r="K8" t="s">
        <v>1</v>
      </c>
      <c r="L8" t="s">
        <v>2</v>
      </c>
      <c r="R8" t="s">
        <v>1</v>
      </c>
      <c r="S8" t="s">
        <v>2</v>
      </c>
      <c r="Z8" t="s">
        <v>1</v>
      </c>
      <c r="AA8" t="s">
        <v>2</v>
      </c>
      <c r="AB8" t="s">
        <v>1</v>
      </c>
      <c r="AC8" t="s">
        <v>2</v>
      </c>
      <c r="AD8" t="s">
        <v>1</v>
      </c>
      <c r="AE8" t="s">
        <v>2</v>
      </c>
      <c r="AF8" t="s">
        <v>1</v>
      </c>
      <c r="AG8" t="s">
        <v>2</v>
      </c>
      <c r="AM8" t="s">
        <v>1</v>
      </c>
      <c r="AN8" t="s">
        <v>2</v>
      </c>
    </row>
    <row r="9" spans="4:40" x14ac:dyDescent="0.3">
      <c r="D9">
        <v>1</v>
      </c>
      <c r="E9">
        <v>2.9000000000000001E-2</v>
      </c>
      <c r="F9">
        <v>2.8899999999999999E-2</v>
      </c>
      <c r="G9">
        <v>0.15440000000000001</v>
      </c>
      <c r="H9">
        <v>1.3675999999999999</v>
      </c>
      <c r="I9">
        <v>0.42159999999999997</v>
      </c>
      <c r="J9">
        <v>4.4217000000000004</v>
      </c>
      <c r="K9">
        <v>0.71089999999999998</v>
      </c>
      <c r="L9">
        <v>9.9953000000000003</v>
      </c>
      <c r="Q9">
        <v>3</v>
      </c>
      <c r="R9">
        <f>$E$19</f>
        <v>3.0429999999999995E-2</v>
      </c>
      <c r="S9">
        <f>$F$19</f>
        <v>2.9090000000000005E-2</v>
      </c>
      <c r="Y9">
        <v>1</v>
      </c>
      <c r="Z9">
        <v>5.1271440000000001E-2</v>
      </c>
      <c r="AA9">
        <v>4.5585630000000002E-2</v>
      </c>
      <c r="AB9">
        <v>0.29824830000000002</v>
      </c>
      <c r="AC9">
        <v>1.3998390000000001</v>
      </c>
      <c r="AD9">
        <v>0.74382020000000004</v>
      </c>
      <c r="AE9">
        <v>4.6864109999999997</v>
      </c>
      <c r="AF9">
        <v>1.3029630000000001</v>
      </c>
      <c r="AG9">
        <v>11.83243</v>
      </c>
      <c r="AL9">
        <v>3</v>
      </c>
      <c r="AM9" s="2">
        <f>Z19</f>
        <v>5.2448654000000004E-2</v>
      </c>
      <c r="AN9" s="2">
        <f>AA19</f>
        <v>4.6416472999999993E-2</v>
      </c>
    </row>
    <row r="10" spans="4:40" x14ac:dyDescent="0.3">
      <c r="D10">
        <v>2</v>
      </c>
      <c r="E10">
        <v>2.92E-2</v>
      </c>
      <c r="F10">
        <v>3.1E-2</v>
      </c>
      <c r="G10">
        <v>0.15479999999999999</v>
      </c>
      <c r="H10">
        <v>1.3081</v>
      </c>
      <c r="I10">
        <v>0.35399999999999998</v>
      </c>
      <c r="J10">
        <v>4.4210000000000003</v>
      </c>
      <c r="K10">
        <v>0.64970000000000006</v>
      </c>
      <c r="L10">
        <v>9.8828999999999994</v>
      </c>
      <c r="Q10">
        <v>15</v>
      </c>
      <c r="R10">
        <f>$G$19</f>
        <v>0.15717000000000003</v>
      </c>
      <c r="S10">
        <f>$H$19</f>
        <v>1.3114099999999997</v>
      </c>
      <c r="Y10">
        <v>2</v>
      </c>
      <c r="Z10">
        <v>5.2671429999999998E-2</v>
      </c>
      <c r="AA10">
        <v>4.6146390000000002E-2</v>
      </c>
      <c r="AB10">
        <v>0.34268949999999998</v>
      </c>
      <c r="AC10">
        <v>1.38842</v>
      </c>
      <c r="AD10">
        <v>0.75391390000000003</v>
      </c>
      <c r="AE10">
        <v>4.6752380000000002</v>
      </c>
      <c r="AF10">
        <v>1.529701</v>
      </c>
      <c r="AG10">
        <v>12.22386</v>
      </c>
      <c r="AL10">
        <v>15</v>
      </c>
      <c r="AM10" s="2">
        <f>AB19</f>
        <v>0.31832161000000003</v>
      </c>
      <c r="AN10" s="2">
        <f>AC19</f>
        <v>1.3886029000000002</v>
      </c>
    </row>
    <row r="11" spans="4:40" x14ac:dyDescent="0.3">
      <c r="D11">
        <v>3</v>
      </c>
      <c r="E11">
        <v>2.9700000000000001E-2</v>
      </c>
      <c r="F11">
        <v>3.0300000000000001E-2</v>
      </c>
      <c r="G11">
        <v>0.1585</v>
      </c>
      <c r="H11">
        <v>1.3019000000000001</v>
      </c>
      <c r="I11">
        <v>0.45739999999999997</v>
      </c>
      <c r="J11">
        <v>4.4032</v>
      </c>
      <c r="K11">
        <v>0.7389</v>
      </c>
      <c r="L11">
        <v>9.9815000000000005</v>
      </c>
      <c r="Q11">
        <v>27</v>
      </c>
      <c r="R11">
        <f>$I$19</f>
        <v>0.38396999999999998</v>
      </c>
      <c r="S11">
        <f>$J$19</f>
        <v>4.4272800000000005</v>
      </c>
      <c r="Y11">
        <v>3</v>
      </c>
      <c r="Z11">
        <v>5.1197050000000001E-2</v>
      </c>
      <c r="AA11">
        <v>4.6997070000000002E-2</v>
      </c>
      <c r="AB11">
        <v>0.2860298</v>
      </c>
      <c r="AC11">
        <v>1.378679</v>
      </c>
      <c r="AD11">
        <v>0.75553130000000002</v>
      </c>
      <c r="AE11">
        <v>4.7916069999999999</v>
      </c>
      <c r="AF11">
        <v>1.631378</v>
      </c>
      <c r="AG11">
        <v>11.49187</v>
      </c>
      <c r="AL11">
        <v>27</v>
      </c>
      <c r="AM11" s="2">
        <f>AD19</f>
        <v>0.75745086999999989</v>
      </c>
      <c r="AN11" s="2">
        <f>AE19</f>
        <v>4.7482543999999995</v>
      </c>
    </row>
    <row r="12" spans="4:40" x14ac:dyDescent="0.3">
      <c r="D12">
        <v>4</v>
      </c>
      <c r="E12">
        <v>3.0300000000000001E-2</v>
      </c>
      <c r="F12">
        <v>2.7900000000000001E-2</v>
      </c>
      <c r="G12">
        <v>0.1628</v>
      </c>
      <c r="H12">
        <v>1.3062</v>
      </c>
      <c r="I12">
        <v>0.3679</v>
      </c>
      <c r="J12">
        <v>4.3982999999999999</v>
      </c>
      <c r="K12">
        <v>0.70879999999999999</v>
      </c>
      <c r="L12">
        <v>9.8941999999999997</v>
      </c>
      <c r="Q12">
        <v>40</v>
      </c>
      <c r="R12">
        <f>$K$19</f>
        <v>0.70230999999999999</v>
      </c>
      <c r="S12">
        <f>$L$19</f>
        <v>9.959950000000001</v>
      </c>
      <c r="Y12">
        <v>4</v>
      </c>
      <c r="Z12">
        <v>5.1132200000000003E-2</v>
      </c>
      <c r="AA12">
        <v>4.6443940000000003E-2</v>
      </c>
      <c r="AB12">
        <v>0.30032350000000002</v>
      </c>
      <c r="AC12">
        <v>1.3810210000000001</v>
      </c>
      <c r="AD12">
        <v>0.75693509999999997</v>
      </c>
      <c r="AE12">
        <v>4.7513389999999998</v>
      </c>
      <c r="AF12">
        <v>1.5854189999999999</v>
      </c>
      <c r="AG12">
        <v>10.549899999999999</v>
      </c>
      <c r="AL12">
        <v>40</v>
      </c>
      <c r="AM12" s="2">
        <f>AF19</f>
        <v>1.5035149000000001</v>
      </c>
      <c r="AN12" s="2">
        <f>AG19</f>
        <v>10.680875400000001</v>
      </c>
    </row>
    <row r="13" spans="4:40" x14ac:dyDescent="0.3">
      <c r="D13">
        <v>5</v>
      </c>
      <c r="E13">
        <v>3.0200000000000001E-2</v>
      </c>
      <c r="F13">
        <v>0.03</v>
      </c>
      <c r="G13">
        <v>0.15490000000000001</v>
      </c>
      <c r="H13">
        <v>1.3029999999999999</v>
      </c>
      <c r="I13">
        <v>0.4108</v>
      </c>
      <c r="J13">
        <v>4.3925999999999998</v>
      </c>
      <c r="K13">
        <v>0.71120000000000005</v>
      </c>
      <c r="L13">
        <v>10.228300000000001</v>
      </c>
      <c r="Y13">
        <v>5</v>
      </c>
      <c r="Z13">
        <v>5.8998109999999999E-2</v>
      </c>
      <c r="AA13">
        <v>4.6344759999999999E-2</v>
      </c>
      <c r="AB13">
        <v>0.32596589999999998</v>
      </c>
      <c r="AC13">
        <v>1.3806689999999999</v>
      </c>
      <c r="AD13">
        <v>0.74830629999999998</v>
      </c>
      <c r="AE13">
        <v>4.7542720000000003</v>
      </c>
      <c r="AF13">
        <v>1.52179</v>
      </c>
      <c r="AG13">
        <v>10.30025</v>
      </c>
    </row>
    <row r="14" spans="4:40" x14ac:dyDescent="0.3">
      <c r="D14">
        <v>6</v>
      </c>
      <c r="E14">
        <v>3.2599999999999997E-2</v>
      </c>
      <c r="F14">
        <v>2.69E-2</v>
      </c>
      <c r="G14">
        <v>0.15390000000000001</v>
      </c>
      <c r="H14">
        <v>1.3144</v>
      </c>
      <c r="I14">
        <v>0.34789999999999999</v>
      </c>
      <c r="J14">
        <v>4.3901000000000003</v>
      </c>
      <c r="K14">
        <v>0.73450000000000004</v>
      </c>
      <c r="L14">
        <v>9.9895999999999994</v>
      </c>
      <c r="Y14">
        <v>6</v>
      </c>
      <c r="Z14">
        <v>5.0033569999999999E-2</v>
      </c>
      <c r="AA14">
        <v>4.5925140000000003E-2</v>
      </c>
      <c r="AB14">
        <v>0.28330230000000001</v>
      </c>
      <c r="AC14">
        <v>1.3773</v>
      </c>
      <c r="AD14">
        <v>0.7603683</v>
      </c>
      <c r="AE14">
        <v>4.8754200000000001</v>
      </c>
      <c r="AF14">
        <v>1.389969</v>
      </c>
      <c r="AG14">
        <v>10.30711</v>
      </c>
    </row>
    <row r="15" spans="4:40" x14ac:dyDescent="0.3">
      <c r="D15">
        <v>7</v>
      </c>
      <c r="E15">
        <v>3.5099999999999999E-2</v>
      </c>
      <c r="F15">
        <v>3.09E-2</v>
      </c>
      <c r="G15">
        <v>0.15989999999999999</v>
      </c>
      <c r="H15">
        <v>1.2975000000000001</v>
      </c>
      <c r="I15">
        <v>0.41049999999999998</v>
      </c>
      <c r="J15">
        <v>4.5667999999999997</v>
      </c>
      <c r="K15">
        <v>0.70430000000000004</v>
      </c>
      <c r="L15">
        <v>9.9011999999999993</v>
      </c>
      <c r="Y15">
        <v>7</v>
      </c>
      <c r="Z15">
        <v>5.1200870000000002E-2</v>
      </c>
      <c r="AA15">
        <v>4.5944209999999999E-2</v>
      </c>
      <c r="AB15">
        <v>0.31324010000000002</v>
      </c>
      <c r="AC15">
        <v>1.400185</v>
      </c>
      <c r="AD15">
        <v>0.74386600000000003</v>
      </c>
      <c r="AE15">
        <v>4.7819520000000004</v>
      </c>
      <c r="AF15">
        <v>1.56321</v>
      </c>
      <c r="AG15">
        <v>9.8652040000000003</v>
      </c>
    </row>
    <row r="16" spans="4:40" x14ac:dyDescent="0.3">
      <c r="D16">
        <v>8</v>
      </c>
      <c r="E16">
        <v>2.93E-2</v>
      </c>
      <c r="F16">
        <v>2.93E-2</v>
      </c>
      <c r="G16">
        <v>0.16020000000000001</v>
      </c>
      <c r="H16">
        <v>1.2815000000000001</v>
      </c>
      <c r="I16">
        <v>0.37659999999999999</v>
      </c>
      <c r="J16">
        <v>4.4588999999999999</v>
      </c>
      <c r="K16">
        <v>0.65410000000000001</v>
      </c>
      <c r="L16">
        <v>9.8512000000000004</v>
      </c>
      <c r="Y16">
        <v>8</v>
      </c>
      <c r="Z16">
        <v>5.0415040000000001E-2</v>
      </c>
      <c r="AA16">
        <v>4.6077729999999997E-2</v>
      </c>
      <c r="AB16">
        <v>0.37585449999999998</v>
      </c>
      <c r="AC16">
        <v>1.371235</v>
      </c>
      <c r="AD16">
        <v>0.77250669999999999</v>
      </c>
      <c r="AE16">
        <v>4.7131270000000001</v>
      </c>
      <c r="AF16">
        <v>1.5154339999999999</v>
      </c>
      <c r="AG16">
        <v>10.111179999999999</v>
      </c>
    </row>
    <row r="17" spans="4:33" x14ac:dyDescent="0.3">
      <c r="D17">
        <v>9</v>
      </c>
      <c r="E17">
        <v>3.0200000000000001E-2</v>
      </c>
      <c r="F17">
        <v>2.76E-2</v>
      </c>
      <c r="G17">
        <v>0.15570000000000001</v>
      </c>
      <c r="H17">
        <v>1.3167</v>
      </c>
      <c r="I17">
        <v>0.34620000000000001</v>
      </c>
      <c r="J17">
        <v>4.4138000000000002</v>
      </c>
      <c r="K17">
        <v>0.68030000000000002</v>
      </c>
      <c r="L17">
        <v>9.9520999999999997</v>
      </c>
      <c r="Y17">
        <v>9</v>
      </c>
      <c r="Z17">
        <v>5.2017210000000001E-2</v>
      </c>
      <c r="AA17">
        <v>4.8305510000000003E-2</v>
      </c>
      <c r="AB17">
        <v>0.35167690000000001</v>
      </c>
      <c r="AC17">
        <v>1.415859</v>
      </c>
      <c r="AD17">
        <v>0.75364690000000001</v>
      </c>
      <c r="AE17">
        <v>4.717422</v>
      </c>
      <c r="AF17">
        <v>1.607674</v>
      </c>
      <c r="AG17">
        <v>10.172940000000001</v>
      </c>
    </row>
    <row r="18" spans="4:33" x14ac:dyDescent="0.3">
      <c r="D18">
        <v>10</v>
      </c>
      <c r="E18">
        <v>2.87E-2</v>
      </c>
      <c r="F18">
        <v>2.81E-2</v>
      </c>
      <c r="G18">
        <v>0.15659999999999999</v>
      </c>
      <c r="H18">
        <v>1.3171999999999999</v>
      </c>
      <c r="I18">
        <v>0.3468</v>
      </c>
      <c r="J18">
        <v>4.4063999999999997</v>
      </c>
      <c r="K18">
        <v>0.73040000000000005</v>
      </c>
      <c r="L18">
        <v>9.9231999999999996</v>
      </c>
      <c r="Y18">
        <v>10</v>
      </c>
      <c r="Z18">
        <v>5.5549620000000001E-2</v>
      </c>
      <c r="AA18">
        <v>4.6394350000000001E-2</v>
      </c>
      <c r="AB18">
        <v>0.30588530000000003</v>
      </c>
      <c r="AC18">
        <v>1.392822</v>
      </c>
      <c r="AD18">
        <v>0.78561400000000003</v>
      </c>
      <c r="AE18">
        <v>4.7357560000000003</v>
      </c>
      <c r="AF18">
        <v>1.3876109999999999</v>
      </c>
      <c r="AG18">
        <v>9.9540100000000002</v>
      </c>
    </row>
    <row r="19" spans="4:33" x14ac:dyDescent="0.3">
      <c r="D19" t="s">
        <v>6</v>
      </c>
      <c r="E19">
        <f>AVERAGE(E9:E18)</f>
        <v>3.0429999999999995E-2</v>
      </c>
      <c r="F19">
        <f t="shared" ref="F19:L19" si="0">AVERAGE(F9:F18)</f>
        <v>2.9090000000000005E-2</v>
      </c>
      <c r="G19">
        <f t="shared" si="0"/>
        <v>0.15717000000000003</v>
      </c>
      <c r="H19">
        <f t="shared" si="0"/>
        <v>1.3114099999999997</v>
      </c>
      <c r="I19">
        <f t="shared" si="0"/>
        <v>0.38396999999999998</v>
      </c>
      <c r="J19">
        <f t="shared" si="0"/>
        <v>4.4272800000000005</v>
      </c>
      <c r="K19">
        <f t="shared" si="0"/>
        <v>0.70230999999999999</v>
      </c>
      <c r="L19">
        <f t="shared" si="0"/>
        <v>9.959950000000001</v>
      </c>
      <c r="Y19" t="s">
        <v>6</v>
      </c>
      <c r="Z19">
        <f>AVERAGE(Z9:Z18)</f>
        <v>5.2448654000000004E-2</v>
      </c>
      <c r="AA19">
        <f t="shared" ref="AA19:AG19" si="1">AVERAGE(AA9:AA18)</f>
        <v>4.6416472999999993E-2</v>
      </c>
      <c r="AB19">
        <f t="shared" si="1"/>
        <v>0.31832161000000003</v>
      </c>
      <c r="AC19">
        <f t="shared" si="1"/>
        <v>1.3886029000000002</v>
      </c>
      <c r="AD19">
        <f t="shared" si="1"/>
        <v>0.75745086999999989</v>
      </c>
      <c r="AE19">
        <f t="shared" si="1"/>
        <v>4.7482543999999995</v>
      </c>
      <c r="AF19">
        <f t="shared" si="1"/>
        <v>1.5035149000000001</v>
      </c>
      <c r="AG19">
        <f t="shared" si="1"/>
        <v>10.680875400000001</v>
      </c>
    </row>
    <row r="42" spans="4:41" x14ac:dyDescent="0.3">
      <c r="D42" t="s">
        <v>3</v>
      </c>
      <c r="E42" t="s">
        <v>4</v>
      </c>
      <c r="Z42" t="s">
        <v>9</v>
      </c>
      <c r="AA42" t="s">
        <v>10</v>
      </c>
    </row>
    <row r="45" spans="4:41" x14ac:dyDescent="0.3">
      <c r="D45" t="s">
        <v>8</v>
      </c>
      <c r="Z45" t="s">
        <v>8</v>
      </c>
    </row>
    <row r="46" spans="4:41" x14ac:dyDescent="0.3">
      <c r="D46" t="s">
        <v>0</v>
      </c>
      <c r="E46">
        <v>3</v>
      </c>
      <c r="G46">
        <v>15</v>
      </c>
      <c r="I46">
        <v>27</v>
      </c>
      <c r="K46">
        <v>40</v>
      </c>
      <c r="Z46" t="s">
        <v>0</v>
      </c>
      <c r="AA46">
        <v>3</v>
      </c>
      <c r="AC46">
        <v>15</v>
      </c>
      <c r="AE46">
        <v>27</v>
      </c>
      <c r="AG46">
        <v>40</v>
      </c>
    </row>
    <row r="47" spans="4:41" x14ac:dyDescent="0.3">
      <c r="D47" t="s">
        <v>5</v>
      </c>
      <c r="E47">
        <v>202</v>
      </c>
      <c r="G47">
        <v>1066</v>
      </c>
      <c r="I47">
        <v>1856</v>
      </c>
      <c r="K47">
        <v>2790</v>
      </c>
      <c r="Z47" t="s">
        <v>5</v>
      </c>
      <c r="AA47">
        <v>255</v>
      </c>
      <c r="AC47">
        <v>1275</v>
      </c>
      <c r="AE47">
        <v>2295</v>
      </c>
      <c r="AG47">
        <v>3400</v>
      </c>
    </row>
    <row r="48" spans="4:41" x14ac:dyDescent="0.3">
      <c r="E48" t="s">
        <v>1</v>
      </c>
      <c r="F48" t="s">
        <v>2</v>
      </c>
      <c r="G48" t="s">
        <v>1</v>
      </c>
      <c r="H48" t="s">
        <v>2</v>
      </c>
      <c r="I48" t="s">
        <v>1</v>
      </c>
      <c r="J48" t="s">
        <v>2</v>
      </c>
      <c r="K48" t="s">
        <v>1</v>
      </c>
      <c r="L48" t="s">
        <v>2</v>
      </c>
      <c r="Q48" t="s">
        <v>12</v>
      </c>
      <c r="R48" t="s">
        <v>14</v>
      </c>
      <c r="S48" t="s">
        <v>1</v>
      </c>
      <c r="T48" t="s">
        <v>2</v>
      </c>
      <c r="AA48" t="s">
        <v>1</v>
      </c>
      <c r="AB48" t="s">
        <v>2</v>
      </c>
      <c r="AC48" t="s">
        <v>1</v>
      </c>
      <c r="AD48" t="s">
        <v>2</v>
      </c>
      <c r="AE48" t="s">
        <v>1</v>
      </c>
      <c r="AF48" t="s">
        <v>2</v>
      </c>
      <c r="AG48" t="s">
        <v>1</v>
      </c>
      <c r="AH48" t="s">
        <v>2</v>
      </c>
      <c r="AN48" t="s">
        <v>1</v>
      </c>
      <c r="AO48" t="s">
        <v>2</v>
      </c>
    </row>
    <row r="49" spans="4:41" x14ac:dyDescent="0.3">
      <c r="D49">
        <v>1</v>
      </c>
      <c r="E49" s="1">
        <v>6.0128210000000001E-2</v>
      </c>
      <c r="F49" s="1">
        <v>5.5078509999999997E-2</v>
      </c>
      <c r="G49">
        <v>0.30753330000000001</v>
      </c>
      <c r="H49">
        <v>2.6512910000000001</v>
      </c>
      <c r="I49">
        <v>0.78223989999999999</v>
      </c>
      <c r="J49">
        <v>9.0466309999999996</v>
      </c>
      <c r="K49">
        <v>1.623032</v>
      </c>
      <c r="L49">
        <v>20.629729999999999</v>
      </c>
      <c r="Q49">
        <v>3</v>
      </c>
      <c r="S49" s="3">
        <f>$E$59</f>
        <v>5.6298925E-2</v>
      </c>
      <c r="T49" s="3">
        <f>F59</f>
        <v>5.1815319999999998E-2</v>
      </c>
      <c r="Z49">
        <v>1</v>
      </c>
      <c r="AA49" s="1">
        <v>0.1106033</v>
      </c>
      <c r="AB49" s="1">
        <v>9.4047549999999994E-2</v>
      </c>
      <c r="AC49">
        <v>0.72372440000000005</v>
      </c>
      <c r="AD49">
        <v>3.5324330000000002</v>
      </c>
      <c r="AE49">
        <v>1.7542880000000001</v>
      </c>
      <c r="AF49">
        <v>10.157249999999999</v>
      </c>
      <c r="AG49">
        <v>3.1913990000000001</v>
      </c>
      <c r="AH49">
        <v>21.0199</v>
      </c>
      <c r="AM49">
        <v>3</v>
      </c>
      <c r="AN49" s="3">
        <f>AA59</f>
        <v>0.10531348300000001</v>
      </c>
      <c r="AO49" s="3">
        <f>AB59</f>
        <v>9.4369888999999998E-2</v>
      </c>
    </row>
    <row r="50" spans="4:41" x14ac:dyDescent="0.3">
      <c r="D50">
        <v>2</v>
      </c>
      <c r="E50" s="1">
        <v>6.2557219999999997E-2</v>
      </c>
      <c r="F50" s="1">
        <v>5.5304529999999998E-2</v>
      </c>
      <c r="G50">
        <v>0.38943670000000002</v>
      </c>
      <c r="H50">
        <v>2.5737570000000001</v>
      </c>
      <c r="I50">
        <v>0.78408049999999996</v>
      </c>
      <c r="J50">
        <v>9.0143699999999995</v>
      </c>
      <c r="K50">
        <v>1.6245799999999999</v>
      </c>
      <c r="L50">
        <v>20.620380000000001</v>
      </c>
      <c r="Q50">
        <v>15</v>
      </c>
      <c r="S50" s="3">
        <f>G59</f>
        <v>0.33908118000000004</v>
      </c>
      <c r="T50" s="3">
        <f>H59</f>
        <v>2.5859055</v>
      </c>
      <c r="Z50">
        <v>2</v>
      </c>
      <c r="AA50" s="1">
        <v>0.11214830000000001</v>
      </c>
      <c r="AB50" s="1">
        <v>9.7248080000000001E-2</v>
      </c>
      <c r="AC50">
        <v>0.72194670000000005</v>
      </c>
      <c r="AD50">
        <v>2.9510730000000001</v>
      </c>
      <c r="AE50">
        <v>1.7521059999999999</v>
      </c>
      <c r="AF50">
        <v>10.16681</v>
      </c>
      <c r="AG50">
        <v>2.9128340000000001</v>
      </c>
      <c r="AH50">
        <v>21.025010000000002</v>
      </c>
      <c r="AM50">
        <v>15</v>
      </c>
      <c r="AN50" s="3">
        <f>AC59</f>
        <v>0.71326676</v>
      </c>
      <c r="AO50" s="3">
        <f>AD59</f>
        <v>2.9833390000000004</v>
      </c>
    </row>
    <row r="51" spans="4:41" x14ac:dyDescent="0.3">
      <c r="D51">
        <v>3</v>
      </c>
      <c r="E51" s="1">
        <v>5.163765E-2</v>
      </c>
      <c r="F51" s="1">
        <v>4.9560550000000002E-2</v>
      </c>
      <c r="G51">
        <v>0.30661579999999999</v>
      </c>
      <c r="H51">
        <v>2.5760149999999999</v>
      </c>
      <c r="I51">
        <v>0.77666089999999999</v>
      </c>
      <c r="J51">
        <v>9.0113830000000004</v>
      </c>
      <c r="K51">
        <v>1.6252819999999999</v>
      </c>
      <c r="L51">
        <v>20.624479999999998</v>
      </c>
      <c r="Q51">
        <v>27</v>
      </c>
      <c r="S51" s="3">
        <f>I59</f>
        <v>0.79745158000000005</v>
      </c>
      <c r="T51" s="3">
        <f>J59</f>
        <v>9.0250201999999984</v>
      </c>
      <c r="Z51">
        <v>3</v>
      </c>
      <c r="AA51" s="1">
        <v>0.1138687</v>
      </c>
      <c r="AB51" s="1">
        <v>9.5657350000000002E-2</v>
      </c>
      <c r="AC51">
        <v>0.7214661</v>
      </c>
      <c r="AD51">
        <v>2.9174959999999999</v>
      </c>
      <c r="AE51">
        <v>1.7571410000000001</v>
      </c>
      <c r="AF51">
        <v>10.162319999999999</v>
      </c>
      <c r="AG51">
        <v>2.9048159999999998</v>
      </c>
      <c r="AH51">
        <v>21.037839999999999</v>
      </c>
      <c r="AM51">
        <v>27</v>
      </c>
      <c r="AN51" s="3">
        <f>AE59</f>
        <v>1.7533843999999998</v>
      </c>
      <c r="AO51" s="3">
        <f>AF59</f>
        <v>10.170812999999999</v>
      </c>
    </row>
    <row r="52" spans="4:41" x14ac:dyDescent="0.3">
      <c r="D52">
        <v>4</v>
      </c>
      <c r="E52" s="1">
        <v>6.2216760000000003E-2</v>
      </c>
      <c r="F52" s="1">
        <v>5.8794020000000002E-2</v>
      </c>
      <c r="G52">
        <v>0.30558010000000002</v>
      </c>
      <c r="H52">
        <v>2.5739589999999999</v>
      </c>
      <c r="I52">
        <v>0.86239429999999995</v>
      </c>
      <c r="J52">
        <v>9.0036319999999996</v>
      </c>
      <c r="K52">
        <v>1.633408</v>
      </c>
      <c r="L52">
        <v>20.619530000000001</v>
      </c>
      <c r="Q52">
        <v>40</v>
      </c>
      <c r="S52" s="3">
        <f>K59</f>
        <v>1.5413827000000002</v>
      </c>
      <c r="T52" s="3">
        <f>L59</f>
        <v>20.644138999999999</v>
      </c>
      <c r="Z52">
        <v>4</v>
      </c>
      <c r="AA52" s="1">
        <v>0.11174009999999999</v>
      </c>
      <c r="AB52" s="1">
        <v>9.6771239999999994E-2</v>
      </c>
      <c r="AC52">
        <v>0.72201539999999997</v>
      </c>
      <c r="AD52">
        <v>2.9235760000000002</v>
      </c>
      <c r="AE52">
        <v>1.7478640000000001</v>
      </c>
      <c r="AF52">
        <v>10.154730000000001</v>
      </c>
      <c r="AG52">
        <v>2.9919359999999999</v>
      </c>
      <c r="AH52">
        <v>21.030139999999999</v>
      </c>
      <c r="AM52">
        <v>40</v>
      </c>
      <c r="AN52" s="3">
        <f>AG59</f>
        <v>2.9484199999999996</v>
      </c>
      <c r="AO52" s="3">
        <f>AH59</f>
        <v>21.133584000000003</v>
      </c>
    </row>
    <row r="53" spans="4:41" x14ac:dyDescent="0.3">
      <c r="D53">
        <v>5</v>
      </c>
      <c r="E53" s="1">
        <v>4.4989590000000003E-2</v>
      </c>
      <c r="F53" s="1">
        <v>5.1103589999999997E-2</v>
      </c>
      <c r="G53">
        <v>0.38897320000000002</v>
      </c>
      <c r="H53">
        <v>2.5897640000000002</v>
      </c>
      <c r="I53">
        <v>0.77845379999999997</v>
      </c>
      <c r="J53">
        <v>9.0933609999999998</v>
      </c>
      <c r="K53">
        <v>1.4588909999999999</v>
      </c>
      <c r="L53">
        <v>20.65709</v>
      </c>
      <c r="Z53">
        <v>5</v>
      </c>
      <c r="AA53" s="1">
        <v>0.1090164</v>
      </c>
      <c r="AB53" s="1">
        <v>9.4600680000000006E-2</v>
      </c>
      <c r="AC53">
        <v>0.63403319999999996</v>
      </c>
      <c r="AD53">
        <v>2.9098359999999999</v>
      </c>
      <c r="AE53">
        <v>1.7495419999999999</v>
      </c>
      <c r="AF53">
        <v>10.15183</v>
      </c>
      <c r="AG53">
        <v>2.8861080000000001</v>
      </c>
      <c r="AH53">
        <v>21.025759999999998</v>
      </c>
    </row>
    <row r="54" spans="4:41" x14ac:dyDescent="0.3">
      <c r="D54">
        <v>6</v>
      </c>
      <c r="E54" s="1">
        <v>5.4118159999999998E-2</v>
      </c>
      <c r="F54" s="1">
        <v>5.0209999999999998E-2</v>
      </c>
      <c r="G54">
        <v>0.3046951</v>
      </c>
      <c r="H54">
        <v>2.5835689999999998</v>
      </c>
      <c r="I54">
        <v>0.77760890000000005</v>
      </c>
      <c r="J54">
        <v>9.0034259999999993</v>
      </c>
      <c r="K54">
        <v>1.455803</v>
      </c>
      <c r="L54">
        <v>20.72626</v>
      </c>
      <c r="Z54">
        <v>6</v>
      </c>
      <c r="AA54" s="1">
        <v>9.6912380000000006E-2</v>
      </c>
      <c r="AB54" s="1">
        <v>9.490585E-2</v>
      </c>
      <c r="AC54">
        <v>0.72364810000000002</v>
      </c>
      <c r="AD54">
        <v>2.9078140000000001</v>
      </c>
      <c r="AE54">
        <v>1.752899</v>
      </c>
      <c r="AF54">
        <v>10.14954</v>
      </c>
      <c r="AG54">
        <v>2.8902510000000001</v>
      </c>
      <c r="AH54">
        <v>21.014710000000001</v>
      </c>
    </row>
    <row r="55" spans="4:41" x14ac:dyDescent="0.3">
      <c r="D55">
        <v>7</v>
      </c>
      <c r="E55" s="1">
        <v>5.29747E-2</v>
      </c>
      <c r="F55" s="1">
        <v>4.8006060000000003E-2</v>
      </c>
      <c r="G55">
        <v>0.38980670000000001</v>
      </c>
      <c r="H55">
        <v>2.5906980000000002</v>
      </c>
      <c r="I55">
        <v>0.77915190000000001</v>
      </c>
      <c r="J55">
        <v>8.9970549999999996</v>
      </c>
      <c r="K55">
        <v>1.5487310000000001</v>
      </c>
      <c r="L55">
        <v>20.63654</v>
      </c>
      <c r="Z55">
        <v>7</v>
      </c>
      <c r="AA55" s="1">
        <v>9.6290589999999995E-2</v>
      </c>
      <c r="AB55" s="1">
        <v>0.1031456</v>
      </c>
      <c r="AC55">
        <v>0.72193909999999994</v>
      </c>
      <c r="AD55">
        <v>2.9087749999999999</v>
      </c>
      <c r="AE55">
        <v>1.7581629999999999</v>
      </c>
      <c r="AF55">
        <v>10.22147</v>
      </c>
      <c r="AG55">
        <v>2.9013900000000001</v>
      </c>
      <c r="AH55">
        <v>21.06</v>
      </c>
    </row>
    <row r="56" spans="4:41" x14ac:dyDescent="0.3">
      <c r="D56">
        <v>8</v>
      </c>
      <c r="E56" s="1">
        <v>6.4085009999999998E-2</v>
      </c>
      <c r="F56" s="1">
        <v>5.0685880000000003E-2</v>
      </c>
      <c r="G56">
        <v>0.30528450000000001</v>
      </c>
      <c r="H56">
        <v>2.571434</v>
      </c>
      <c r="I56">
        <v>0.77841950000000004</v>
      </c>
      <c r="J56">
        <v>9.0003200000000003</v>
      </c>
      <c r="K56">
        <v>1.453478</v>
      </c>
      <c r="L56">
        <v>20.629239999999999</v>
      </c>
      <c r="Z56">
        <v>8</v>
      </c>
      <c r="AA56" s="1">
        <v>0.1034813</v>
      </c>
      <c r="AB56" s="1">
        <v>8.9179990000000001E-2</v>
      </c>
      <c r="AC56">
        <v>0.72096249999999995</v>
      </c>
      <c r="AD56">
        <v>2.901192</v>
      </c>
      <c r="AE56">
        <v>1.7539670000000001</v>
      </c>
      <c r="AF56">
        <v>10.237</v>
      </c>
      <c r="AG56">
        <v>2.9255369999999998</v>
      </c>
      <c r="AH56">
        <v>21.019169999999999</v>
      </c>
    </row>
    <row r="57" spans="4:41" x14ac:dyDescent="0.3">
      <c r="D57">
        <v>9</v>
      </c>
      <c r="E57" s="1">
        <v>4.8158649999999997E-2</v>
      </c>
      <c r="F57" s="1">
        <v>5.044556E-2</v>
      </c>
      <c r="G57">
        <v>0.3045311</v>
      </c>
      <c r="H57">
        <v>2.5741200000000002</v>
      </c>
      <c r="I57">
        <v>0.87131879999999995</v>
      </c>
      <c r="J57">
        <v>9.0148539999999997</v>
      </c>
      <c r="K57">
        <v>1.45262</v>
      </c>
      <c r="L57">
        <v>20.672180000000001</v>
      </c>
      <c r="Z57">
        <v>9</v>
      </c>
      <c r="AA57" s="1">
        <v>0.101078</v>
      </c>
      <c r="AB57" s="1">
        <v>9.118271E-2</v>
      </c>
      <c r="AC57">
        <v>0.72270199999999996</v>
      </c>
      <c r="AD57">
        <v>2.9085770000000002</v>
      </c>
      <c r="AE57">
        <v>1.75206</v>
      </c>
      <c r="AF57">
        <v>10.15851</v>
      </c>
      <c r="AG57">
        <v>2.9832230000000002</v>
      </c>
      <c r="AH57">
        <v>22.025179999999999</v>
      </c>
    </row>
    <row r="58" spans="4:41" x14ac:dyDescent="0.3">
      <c r="D58">
        <v>10</v>
      </c>
      <c r="E58" s="1">
        <v>6.2123299999999999E-2</v>
      </c>
      <c r="F58" s="1">
        <v>4.8964500000000001E-2</v>
      </c>
      <c r="G58">
        <v>0.38835530000000001</v>
      </c>
      <c r="H58">
        <v>2.5744479999999998</v>
      </c>
      <c r="I58">
        <v>0.78418730000000003</v>
      </c>
      <c r="J58">
        <v>9.0651700000000002</v>
      </c>
      <c r="K58">
        <v>1.5380020000000001</v>
      </c>
      <c r="L58">
        <v>20.625959999999999</v>
      </c>
      <c r="Z58">
        <v>10</v>
      </c>
      <c r="AA58" s="1">
        <v>9.7995760000000001E-2</v>
      </c>
      <c r="AB58" s="1">
        <v>8.6959839999999997E-2</v>
      </c>
      <c r="AC58">
        <v>0.72023009999999998</v>
      </c>
      <c r="AD58">
        <v>2.9726180000000002</v>
      </c>
      <c r="AE58">
        <v>1.755814</v>
      </c>
      <c r="AF58">
        <v>10.148669999999999</v>
      </c>
      <c r="AG58">
        <v>2.896706</v>
      </c>
      <c r="AH58">
        <v>21.078130000000002</v>
      </c>
    </row>
    <row r="59" spans="4:41" x14ac:dyDescent="0.3">
      <c r="D59" t="s">
        <v>6</v>
      </c>
      <c r="E59">
        <f>AVERAGE(E49:E58)</f>
        <v>5.6298925E-2</v>
      </c>
      <c r="F59">
        <f t="shared" ref="F59:L59" si="2">AVERAGE(F49:F58)</f>
        <v>5.1815319999999998E-2</v>
      </c>
      <c r="G59">
        <f t="shared" si="2"/>
        <v>0.33908118000000004</v>
      </c>
      <c r="H59">
        <f t="shared" si="2"/>
        <v>2.5859055</v>
      </c>
      <c r="I59">
        <f t="shared" si="2"/>
        <v>0.79745158000000005</v>
      </c>
      <c r="J59">
        <f t="shared" si="2"/>
        <v>9.0250201999999984</v>
      </c>
      <c r="K59">
        <f t="shared" si="2"/>
        <v>1.5413827000000002</v>
      </c>
      <c r="L59">
        <f t="shared" si="2"/>
        <v>20.644138999999999</v>
      </c>
      <c r="Z59" t="s">
        <v>6</v>
      </c>
      <c r="AA59">
        <f>AVERAGE(AA49:AA58)</f>
        <v>0.10531348300000001</v>
      </c>
      <c r="AB59">
        <f t="shared" ref="AB59:AH59" si="3">AVERAGE(AB49:AB58)</f>
        <v>9.4369888999999998E-2</v>
      </c>
      <c r="AC59">
        <f t="shared" si="3"/>
        <v>0.71326676</v>
      </c>
      <c r="AD59">
        <f t="shared" si="3"/>
        <v>2.9833390000000004</v>
      </c>
      <c r="AE59">
        <f t="shared" si="3"/>
        <v>1.7533843999999998</v>
      </c>
      <c r="AF59">
        <f t="shared" si="3"/>
        <v>10.170812999999999</v>
      </c>
      <c r="AG59">
        <f t="shared" si="3"/>
        <v>2.9484199999999996</v>
      </c>
      <c r="AH59">
        <f t="shared" si="3"/>
        <v>21.133584000000003</v>
      </c>
    </row>
    <row r="63" spans="4:41" x14ac:dyDescent="0.3">
      <c r="AB63" t="s">
        <v>15</v>
      </c>
    </row>
    <row r="64" spans="4:41" x14ac:dyDescent="0.3">
      <c r="Z64" t="s">
        <v>11</v>
      </c>
      <c r="AA64" t="s">
        <v>13</v>
      </c>
      <c r="AB64" t="s">
        <v>17</v>
      </c>
      <c r="AC64" t="s">
        <v>18</v>
      </c>
    </row>
    <row r="65" spans="4:29" x14ac:dyDescent="0.3">
      <c r="F65" t="s">
        <v>16</v>
      </c>
      <c r="Z65">
        <v>3</v>
      </c>
      <c r="AA65">
        <v>225</v>
      </c>
      <c r="AB65" s="3">
        <v>0.10531348300000001</v>
      </c>
      <c r="AC65" s="3">
        <v>9.4369888999999998E-2</v>
      </c>
    </row>
    <row r="66" spans="4:29" x14ac:dyDescent="0.3">
      <c r="D66" t="str">
        <f t="shared" ref="D66:G70" si="4">Q48</f>
        <v>Number of stories</v>
      </c>
      <c r="E66" t="str">
        <f t="shared" si="4"/>
        <v>Number of nodes</v>
      </c>
      <c r="F66" t="str">
        <f t="shared" si="4"/>
        <v>2-level</v>
      </c>
      <c r="G66" t="str">
        <f t="shared" si="4"/>
        <v>Normal</v>
      </c>
      <c r="Z66">
        <v>15</v>
      </c>
      <c r="AA66">
        <v>1275</v>
      </c>
      <c r="AB66" s="3">
        <v>0.71326676</v>
      </c>
      <c r="AC66" s="3">
        <v>2.9833390000000004</v>
      </c>
    </row>
    <row r="67" spans="4:29" x14ac:dyDescent="0.3">
      <c r="D67">
        <f t="shared" si="4"/>
        <v>3</v>
      </c>
      <c r="E67">
        <v>202</v>
      </c>
      <c r="F67" s="3">
        <f t="shared" si="4"/>
        <v>5.6298925E-2</v>
      </c>
      <c r="G67" s="3">
        <f t="shared" si="4"/>
        <v>5.1815319999999998E-2</v>
      </c>
      <c r="Z67">
        <v>27</v>
      </c>
      <c r="AA67">
        <v>2295</v>
      </c>
      <c r="AB67" s="3">
        <v>1.7533843999999998</v>
      </c>
      <c r="AC67" s="3">
        <v>10.170812999999999</v>
      </c>
    </row>
    <row r="68" spans="4:29" x14ac:dyDescent="0.3">
      <c r="D68">
        <f t="shared" si="4"/>
        <v>15</v>
      </c>
      <c r="E68">
        <v>1066</v>
      </c>
      <c r="F68" s="3">
        <f t="shared" si="4"/>
        <v>0.33908118000000004</v>
      </c>
      <c r="G68" s="3">
        <f t="shared" si="4"/>
        <v>2.5859055</v>
      </c>
      <c r="Z68">
        <v>40</v>
      </c>
      <c r="AA68">
        <v>3400</v>
      </c>
      <c r="AB68" s="3">
        <v>2.9484199999999996</v>
      </c>
      <c r="AC68" s="3">
        <v>21.133584000000003</v>
      </c>
    </row>
    <row r="69" spans="4:29" x14ac:dyDescent="0.3">
      <c r="D69">
        <f t="shared" si="4"/>
        <v>27</v>
      </c>
      <c r="E69">
        <v>1856</v>
      </c>
      <c r="F69" s="3">
        <f t="shared" si="4"/>
        <v>0.79745158000000005</v>
      </c>
      <c r="G69" s="3">
        <f t="shared" si="4"/>
        <v>9.0250201999999984</v>
      </c>
    </row>
    <row r="70" spans="4:29" x14ac:dyDescent="0.3">
      <c r="D70">
        <f t="shared" si="4"/>
        <v>40</v>
      </c>
      <c r="E70">
        <v>2790</v>
      </c>
      <c r="F70" s="3">
        <f t="shared" si="4"/>
        <v>1.5413827000000002</v>
      </c>
      <c r="G70" s="3">
        <f t="shared" si="4"/>
        <v>20.644138999999999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2015-06-05T18:17:20Z</dcterms:created>
  <dcterms:modified xsi:type="dcterms:W3CDTF">2021-05-22T12:36:53Z</dcterms:modified>
</cp:coreProperties>
</file>