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esk\Ra226-Ba\投稿20210520\20210604EPSL投稿\"/>
    </mc:Choice>
  </mc:AlternateContent>
  <bookViews>
    <workbookView xWindow="0" yWindow="0" windowWidth="23040" windowHeight="9168" activeTab="4"/>
  </bookViews>
  <sheets>
    <sheet name="201904-W" sheetId="3" r:id="rId1"/>
    <sheet name="201904-E" sheetId="4" r:id="rId2"/>
    <sheet name="201810-W" sheetId="2" r:id="rId3"/>
    <sheet name="201810-E" sheetId="5" r:id="rId4"/>
    <sheet name="Lake water" sheetId="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C23" i="1"/>
  <c r="D22" i="1"/>
  <c r="C22" i="1"/>
  <c r="D24" i="1"/>
  <c r="C24" i="1"/>
  <c r="D19" i="1"/>
  <c r="C19" i="1"/>
  <c r="D21" i="1"/>
  <c r="C21" i="1"/>
  <c r="D20" i="1"/>
  <c r="C20" i="1"/>
</calcChain>
</file>

<file path=xl/comments1.xml><?xml version="1.0" encoding="utf-8"?>
<comments xmlns="http://schemas.openxmlformats.org/spreadsheetml/2006/main">
  <authors>
    <author>Greg Pelletier</author>
  </authors>
  <commentList>
    <comment ref="M1" authorId="0" shapeId="0">
      <text>
        <r>
          <rPr>
            <sz val="8"/>
            <color indexed="8"/>
            <rFont val="Tahoma"/>
            <family val="2"/>
          </rPr>
          <t xml:space="preserve">bicarbonate ion
</t>
        </r>
      </text>
    </comment>
    <comment ref="N1" authorId="0" shapeId="0">
      <text>
        <r>
          <rPr>
            <sz val="8"/>
            <color indexed="8"/>
            <rFont val="Tahoma"/>
            <family val="2"/>
          </rPr>
          <t xml:space="preserve">carbonate ion
</t>
        </r>
      </text>
    </comment>
  </commentList>
</comments>
</file>

<file path=xl/comments2.xml><?xml version="1.0" encoding="utf-8"?>
<comments xmlns="http://schemas.openxmlformats.org/spreadsheetml/2006/main">
  <authors>
    <author>Greg Pelletier</author>
  </authors>
  <commentList>
    <comment ref="O1" authorId="0" shapeId="0">
      <text>
        <r>
          <rPr>
            <sz val="8"/>
            <color indexed="8"/>
            <rFont val="Tahoma"/>
            <family val="2"/>
          </rPr>
          <t xml:space="preserve">bicarbonate ion
</t>
        </r>
      </text>
    </comment>
    <comment ref="P1" authorId="0" shapeId="0">
      <text>
        <r>
          <rPr>
            <sz val="8"/>
            <color indexed="8"/>
            <rFont val="Tahoma"/>
            <family val="2"/>
          </rPr>
          <t xml:space="preserve">carbonate ion
</t>
        </r>
      </text>
    </comment>
  </commentList>
</comments>
</file>

<file path=xl/comments3.xml><?xml version="1.0" encoding="utf-8"?>
<comments xmlns="http://schemas.openxmlformats.org/spreadsheetml/2006/main">
  <authors>
    <author>Greg Pelletier</author>
  </authors>
  <commentList>
    <comment ref="M1" authorId="0" shapeId="0">
      <text>
        <r>
          <rPr>
            <sz val="8"/>
            <color indexed="8"/>
            <rFont val="Tahoma"/>
            <family val="2"/>
          </rPr>
          <t xml:space="preserve">bicarbonate ion
</t>
        </r>
      </text>
    </comment>
    <comment ref="N1" authorId="0" shapeId="0">
      <text>
        <r>
          <rPr>
            <sz val="8"/>
            <color indexed="8"/>
            <rFont val="Tahoma"/>
            <family val="2"/>
          </rPr>
          <t xml:space="preserve">carbonate ion
</t>
        </r>
      </text>
    </comment>
  </commentList>
</comments>
</file>

<file path=xl/comments4.xml><?xml version="1.0" encoding="utf-8"?>
<comments xmlns="http://schemas.openxmlformats.org/spreadsheetml/2006/main">
  <authors>
    <author>Greg Pelletier</author>
  </authors>
  <commentList>
    <comment ref="M1" authorId="0" shapeId="0">
      <text>
        <r>
          <rPr>
            <sz val="8"/>
            <color indexed="8"/>
            <rFont val="Tahoma"/>
            <family val="2"/>
          </rPr>
          <t xml:space="preserve">bicarbonate ion
</t>
        </r>
      </text>
    </comment>
    <comment ref="N1" authorId="0" shapeId="0">
      <text>
        <r>
          <rPr>
            <sz val="8"/>
            <color indexed="8"/>
            <rFont val="Tahoma"/>
            <family val="2"/>
          </rPr>
          <t xml:space="preserve">carbonate ion
</t>
        </r>
      </text>
    </comment>
  </commentList>
</comments>
</file>

<file path=xl/comments5.xml><?xml version="1.0" encoding="utf-8"?>
<comments xmlns="http://schemas.openxmlformats.org/spreadsheetml/2006/main">
  <authors>
    <author>Greg Pelletier</author>
  </authors>
  <commentList>
    <comment ref="M1" authorId="0" shapeId="0">
      <text>
        <r>
          <rPr>
            <sz val="8"/>
            <color indexed="8"/>
            <rFont val="Tahoma"/>
            <family val="2"/>
          </rPr>
          <t xml:space="preserve">bicarbonate ion
</t>
        </r>
      </text>
    </comment>
    <comment ref="N1" authorId="0" shapeId="0">
      <text>
        <r>
          <rPr>
            <sz val="8"/>
            <color indexed="8"/>
            <rFont val="Tahoma"/>
            <family val="2"/>
          </rPr>
          <t xml:space="preserve">carbonate ion
</t>
        </r>
      </text>
    </comment>
  </commentList>
</comments>
</file>

<file path=xl/sharedStrings.xml><?xml version="1.0" encoding="utf-8"?>
<sst xmlns="http://schemas.openxmlformats.org/spreadsheetml/2006/main" count="336" uniqueCount="115">
  <si>
    <t>Station</t>
  </si>
  <si>
    <t>long</t>
  </si>
  <si>
    <t>lat</t>
  </si>
  <si>
    <t>pH</t>
  </si>
  <si>
    <t>ORP</t>
  </si>
  <si>
    <t>10-0</t>
  </si>
  <si>
    <t>10-4</t>
  </si>
  <si>
    <t>11-0</t>
  </si>
  <si>
    <t>11-2</t>
  </si>
  <si>
    <t>11-4</t>
  </si>
  <si>
    <t>11-6</t>
  </si>
  <si>
    <t>11-8</t>
  </si>
  <si>
    <t>11-9</t>
  </si>
  <si>
    <t>12-0</t>
  </si>
  <si>
    <t>12-2</t>
  </si>
  <si>
    <t>12-4</t>
  </si>
  <si>
    <t>12-6</t>
  </si>
  <si>
    <t>12-8</t>
  </si>
  <si>
    <t>12-8.5</t>
  </si>
  <si>
    <t>13-0</t>
  </si>
  <si>
    <t>W6-1.5</t>
    <phoneticPr fontId="2" type="noConversion"/>
  </si>
  <si>
    <t>WL</t>
  </si>
  <si>
    <t>EL</t>
  </si>
  <si>
    <t>E2-7</t>
  </si>
  <si>
    <t>E2-8</t>
  </si>
  <si>
    <t>E3-4</t>
  </si>
  <si>
    <t>E3-5</t>
  </si>
  <si>
    <t>E3-6</t>
  </si>
  <si>
    <t>E3-7</t>
  </si>
  <si>
    <t>E3-8</t>
  </si>
  <si>
    <t>E4-5</t>
  </si>
  <si>
    <t>E4-6</t>
  </si>
  <si>
    <t>E4-7</t>
  </si>
  <si>
    <t>E8-2</t>
  </si>
  <si>
    <t>E8-3</t>
  </si>
  <si>
    <t>W5-1.5</t>
    <phoneticPr fontId="2" type="noConversion"/>
  </si>
  <si>
    <t>Ba</t>
  </si>
  <si>
    <t>Anhydrite (CaSO4)</t>
  </si>
  <si>
    <t>Aragonite (CaCO3)</t>
  </si>
  <si>
    <t>Barite (BaSO4)</t>
  </si>
  <si>
    <t>Calcite (CaCO3)</t>
  </si>
  <si>
    <t>Dolomite (CaMg(CCO3)</t>
  </si>
  <si>
    <t>Fluorite (CaF2)</t>
  </si>
  <si>
    <t>Gypsum (CaSO4:2H2O)</t>
  </si>
  <si>
    <t>Halite (NaCl)</t>
  </si>
  <si>
    <t>Sylvite (KCl)</t>
  </si>
  <si>
    <t>Witherite (BaCO3)</t>
  </si>
  <si>
    <t>10-8</t>
  </si>
  <si>
    <t>W6-1</t>
  </si>
  <si>
    <t>W6-1.5</t>
  </si>
  <si>
    <t>W6-2</t>
  </si>
  <si>
    <t>W7-0</t>
  </si>
  <si>
    <t>W7-1</t>
  </si>
  <si>
    <t>W7-1.5</t>
  </si>
  <si>
    <t>W7-2</t>
  </si>
  <si>
    <t>E2-6</t>
  </si>
  <si>
    <t>E3-2</t>
  </si>
  <si>
    <t>E3-3</t>
  </si>
  <si>
    <t>E4-4</t>
  </si>
  <si>
    <t>E5-6</t>
  </si>
  <si>
    <t>E5-7</t>
  </si>
  <si>
    <t>E6-3.5</t>
  </si>
  <si>
    <t>E6-6</t>
  </si>
  <si>
    <t>E6-7</t>
  </si>
  <si>
    <t>E8-1</t>
  </si>
  <si>
    <t>E6-3</t>
  </si>
  <si>
    <t>E6-4</t>
  </si>
  <si>
    <t>W1-6</t>
  </si>
  <si>
    <t>W1-7</t>
  </si>
  <si>
    <t>W2-3</t>
  </si>
  <si>
    <t>W2-4</t>
  </si>
  <si>
    <t>W2-7</t>
  </si>
  <si>
    <t>W3-4</t>
  </si>
  <si>
    <t>W3-5</t>
  </si>
  <si>
    <t>W4-2</t>
  </si>
  <si>
    <t>W4-2.5</t>
  </si>
  <si>
    <t>W4-3</t>
  </si>
  <si>
    <t>W4-4</t>
  </si>
  <si>
    <t>W5-1</t>
  </si>
  <si>
    <t>W5-1.5</t>
  </si>
  <si>
    <t>W3-S</t>
  </si>
  <si>
    <t>W3-3</t>
  </si>
  <si>
    <t>W4-S</t>
  </si>
  <si>
    <t>W5-0.9</t>
    <phoneticPr fontId="2" type="noConversion"/>
  </si>
  <si>
    <t>W5-1.9</t>
    <phoneticPr fontId="2" type="noConversion"/>
  </si>
  <si>
    <t>W6-0.9</t>
    <phoneticPr fontId="2" type="noConversion"/>
  </si>
  <si>
    <t>W6-1.9</t>
    <phoneticPr fontId="2" type="noConversion"/>
  </si>
  <si>
    <t>Anhydrite (CaSO4)</t>
    <phoneticPr fontId="2" type="noConversion"/>
  </si>
  <si>
    <t>Aragonite (CaCO3)</t>
    <phoneticPr fontId="2" type="noConversion"/>
  </si>
  <si>
    <t>mg/L</t>
    <phoneticPr fontId="2" type="noConversion"/>
  </si>
  <si>
    <t>g/L</t>
    <phoneticPr fontId="2" type="noConversion"/>
  </si>
  <si>
    <t>TDS</t>
    <phoneticPr fontId="2" type="noConversion"/>
  </si>
  <si>
    <t>‰</t>
    <phoneticPr fontId="2" type="noConversion"/>
  </si>
  <si>
    <t>μg/L</t>
    <phoneticPr fontId="2" type="noConversion"/>
  </si>
  <si>
    <t>mV</t>
    <phoneticPr fontId="2" type="noConversion"/>
  </si>
  <si>
    <t>Date</t>
    <phoneticPr fontId="2" type="noConversion"/>
  </si>
  <si>
    <r>
      <t>（</t>
    </r>
    <r>
      <rPr>
        <sz val="12"/>
        <color theme="1"/>
        <rFont val="Times New Roman"/>
        <family val="1"/>
      </rPr>
      <t>dpm/100L</t>
    </r>
    <r>
      <rPr>
        <sz val="12"/>
        <color theme="1"/>
        <rFont val="宋体"/>
        <family val="3"/>
        <charset val="134"/>
      </rPr>
      <t>）</t>
    </r>
  </si>
  <si>
    <t>dpm/100L</t>
    <phoneticPr fontId="2" type="noConversion"/>
  </si>
  <si>
    <t>Horizontal distance from the lakeshore</t>
    <phoneticPr fontId="2" type="noConversion"/>
  </si>
  <si>
    <t>m</t>
    <phoneticPr fontId="2" type="noConversion"/>
  </si>
  <si>
    <t>Relative elevation over the lake surface</t>
    <phoneticPr fontId="2" type="noConversion"/>
  </si>
  <si>
    <r>
      <t>HCO</t>
    </r>
    <r>
      <rPr>
        <vertAlign val="subscript"/>
        <sz val="12"/>
        <color theme="1"/>
        <rFont val="Times New Roman"/>
        <family val="1"/>
      </rPr>
      <t>3</t>
    </r>
    <r>
      <rPr>
        <vertAlign val="superscript"/>
        <sz val="12"/>
        <color theme="1"/>
        <rFont val="Times New Roman"/>
        <family val="1"/>
      </rPr>
      <t>-</t>
    </r>
    <phoneticPr fontId="2" type="noConversion"/>
  </si>
  <si>
    <r>
      <t>SO</t>
    </r>
    <r>
      <rPr>
        <vertAlign val="subscript"/>
        <sz val="12"/>
        <color theme="1"/>
        <rFont val="Times New Roman"/>
        <family val="1"/>
      </rPr>
      <t>4</t>
    </r>
    <r>
      <rPr>
        <vertAlign val="superscript"/>
        <sz val="12"/>
        <color theme="1"/>
        <rFont val="Times New Roman"/>
        <family val="1"/>
      </rPr>
      <t>2-</t>
    </r>
    <phoneticPr fontId="2" type="noConversion"/>
  </si>
  <si>
    <r>
      <t>Na</t>
    </r>
    <r>
      <rPr>
        <vertAlign val="superscript"/>
        <sz val="12"/>
        <color theme="1"/>
        <rFont val="Times New Roman"/>
        <family val="1"/>
      </rPr>
      <t>+</t>
    </r>
    <phoneticPr fontId="2" type="noConversion"/>
  </si>
  <si>
    <r>
      <t>K</t>
    </r>
    <r>
      <rPr>
        <vertAlign val="superscript"/>
        <sz val="12"/>
        <color theme="1"/>
        <rFont val="Times New Roman"/>
        <family val="1"/>
      </rPr>
      <t>+</t>
    </r>
    <phoneticPr fontId="2" type="noConversion"/>
  </si>
  <si>
    <r>
      <t>Ca</t>
    </r>
    <r>
      <rPr>
        <vertAlign val="superscript"/>
        <sz val="12"/>
        <color theme="1"/>
        <rFont val="Times New Roman"/>
        <family val="1"/>
      </rPr>
      <t>2+</t>
    </r>
    <phoneticPr fontId="2" type="noConversion"/>
  </si>
  <si>
    <r>
      <t>Mg</t>
    </r>
    <r>
      <rPr>
        <vertAlign val="superscript"/>
        <sz val="12"/>
        <color theme="1"/>
        <rFont val="Times New Roman"/>
        <family val="1"/>
      </rPr>
      <t>2+</t>
    </r>
    <phoneticPr fontId="2" type="noConversion"/>
  </si>
  <si>
    <r>
      <t>Cl</t>
    </r>
    <r>
      <rPr>
        <vertAlign val="superscript"/>
        <sz val="12"/>
        <color theme="1"/>
        <rFont val="Times New Roman"/>
        <family val="1"/>
      </rPr>
      <t>-</t>
    </r>
    <phoneticPr fontId="2" type="noConversion"/>
  </si>
  <si>
    <r>
      <t>CO</t>
    </r>
    <r>
      <rPr>
        <vertAlign val="subscript"/>
        <sz val="12"/>
        <color theme="1"/>
        <rFont val="Times New Roman"/>
        <family val="1"/>
      </rPr>
      <t>3</t>
    </r>
    <r>
      <rPr>
        <vertAlign val="superscript"/>
        <sz val="12"/>
        <color theme="1"/>
        <rFont val="Times New Roman"/>
        <family val="1"/>
      </rPr>
      <t>2-</t>
    </r>
    <phoneticPr fontId="2" type="noConversion"/>
  </si>
  <si>
    <r>
      <t>δ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H</t>
    </r>
    <phoneticPr fontId="2" type="noConversion"/>
  </si>
  <si>
    <r>
      <t>δ</t>
    </r>
    <r>
      <rPr>
        <vertAlign val="superscript"/>
        <sz val="12"/>
        <color theme="1"/>
        <rFont val="Times New Roman"/>
        <family val="1"/>
      </rPr>
      <t>18</t>
    </r>
    <r>
      <rPr>
        <sz val="12"/>
        <color theme="1"/>
        <rFont val="Times New Roman"/>
        <family val="1"/>
      </rPr>
      <t>O</t>
    </r>
    <phoneticPr fontId="2" type="noConversion"/>
  </si>
  <si>
    <r>
      <rPr>
        <vertAlign val="superscript"/>
        <sz val="12"/>
        <color theme="1"/>
        <rFont val="Times New Roman"/>
        <family val="1"/>
      </rPr>
      <t>226</t>
    </r>
    <r>
      <rPr>
        <sz val="12"/>
        <color theme="1"/>
        <rFont val="Times New Roman"/>
        <family val="1"/>
      </rPr>
      <t>Ra</t>
    </r>
    <r>
      <rPr>
        <b/>
        <sz val="12"/>
        <color theme="1"/>
        <rFont val="宋体"/>
        <family val="3"/>
        <charset val="134"/>
      </rPr>
      <t/>
    </r>
    <phoneticPr fontId="2" type="noConversion"/>
  </si>
  <si>
    <r>
      <rPr>
        <vertAlign val="superscript"/>
        <sz val="12"/>
        <color theme="1"/>
        <rFont val="Times New Roman"/>
        <family val="1"/>
      </rPr>
      <t>228</t>
    </r>
    <r>
      <rPr>
        <sz val="12"/>
        <color theme="1"/>
        <rFont val="Times New Roman"/>
        <family val="1"/>
      </rPr>
      <t>Ra</t>
    </r>
    <r>
      <rPr>
        <b/>
        <sz val="12"/>
        <color theme="1"/>
        <rFont val="宋体"/>
        <family val="3"/>
        <charset val="134"/>
      </rPr>
      <t/>
    </r>
    <phoneticPr fontId="2" type="noConversion"/>
  </si>
  <si>
    <r>
      <t>F</t>
    </r>
    <r>
      <rPr>
        <vertAlign val="superscript"/>
        <sz val="12"/>
        <color theme="1"/>
        <rFont val="Times New Roman"/>
        <family val="1"/>
      </rPr>
      <t>-</t>
    </r>
    <phoneticPr fontId="2" type="noConversion"/>
  </si>
  <si>
    <r>
      <t>Br</t>
    </r>
    <r>
      <rPr>
        <vertAlign val="superscript"/>
        <sz val="12"/>
        <color theme="1"/>
        <rFont val="Times New Roman"/>
        <family val="1"/>
      </rPr>
      <t>-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</si>
</sst>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_ "/>
  </numFmts>
  <fonts count="9" x14ac:knownFonts="1">
    <font>
      <sz val="10"/>
      <color theme="1"/>
      <name val="Times New Roman"/>
      <family val="2"/>
      <charset val="134"/>
    </font>
    <font>
      <sz val="12"/>
      <color theme="1"/>
      <name val="Times New Roman"/>
      <family val="1"/>
    </font>
    <font>
      <sz val="9"/>
      <name val="Times New Roman"/>
      <family val="2"/>
      <charset val="134"/>
    </font>
    <font>
      <vertAlign val="superscript"/>
      <sz val="12"/>
      <color theme="1"/>
      <name val="Times New Roman"/>
      <family val="1"/>
    </font>
    <font>
      <sz val="8"/>
      <color indexed="8"/>
      <name val="Tahoma"/>
      <family val="2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2"/>
      <charset val="134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176" fontId="1" fillId="0" borderId="0" xfId="0" applyNumberFormat="1" applyFont="1" applyFill="1" applyBorder="1" applyAlignment="1">
      <alignment horizontal="left" vertical="center"/>
    </xf>
    <xf numFmtId="176" fontId="1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left"/>
    </xf>
    <xf numFmtId="176" fontId="1" fillId="0" borderId="0" xfId="0" applyNumberFormat="1" applyFont="1" applyFill="1" applyBorder="1" applyAlignment="1"/>
    <xf numFmtId="176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/>
    </xf>
    <xf numFmtId="177" fontId="1" fillId="0" borderId="0" xfId="0" applyNumberFormat="1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Border="1" applyAlignment="1"/>
    <xf numFmtId="177" fontId="1" fillId="0" borderId="0" xfId="0" applyNumberFormat="1" applyFont="1" applyFill="1" applyBorder="1" applyAlignment="1">
      <alignment horizontal="left"/>
    </xf>
    <xf numFmtId="177" fontId="0" fillId="0" borderId="0" xfId="0" applyNumberFormat="1">
      <alignment vertical="center"/>
    </xf>
    <xf numFmtId="0" fontId="1" fillId="0" borderId="0" xfId="0" applyFont="1">
      <alignment vertical="center"/>
    </xf>
    <xf numFmtId="176" fontId="1" fillId="0" borderId="1" xfId="0" applyNumberFormat="1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vertical="center"/>
    </xf>
    <xf numFmtId="176" fontId="1" fillId="0" borderId="1" xfId="0" applyNumberFormat="1" applyFont="1" applyFill="1" applyBorder="1" applyAlignment="1"/>
    <xf numFmtId="176" fontId="1" fillId="0" borderId="1" xfId="0" applyNumberFormat="1" applyFont="1" applyFill="1" applyBorder="1" applyAlignment="1">
      <alignment horizontal="left"/>
    </xf>
    <xf numFmtId="176" fontId="1" fillId="0" borderId="1" xfId="0" applyNumberFormat="1" applyFont="1" applyFill="1" applyBorder="1" applyAlignment="1">
      <alignment horizontal="center"/>
    </xf>
    <xf numFmtId="176" fontId="1" fillId="0" borderId="2" xfId="0" applyNumberFormat="1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2" xfId="0" applyNumberFormat="1" applyFont="1" applyFill="1" applyBorder="1" applyAlignment="1"/>
    <xf numFmtId="176" fontId="1" fillId="0" borderId="2" xfId="0" applyNumberFormat="1" applyFont="1" applyFill="1" applyBorder="1" applyAlignment="1">
      <alignment horizontal="left"/>
    </xf>
    <xf numFmtId="176" fontId="1" fillId="0" borderId="2" xfId="0" applyNumberFormat="1" applyFont="1" applyFill="1" applyBorder="1" applyAlignment="1">
      <alignment horizontal="center"/>
    </xf>
    <xf numFmtId="176" fontId="6" fillId="0" borderId="1" xfId="0" applyNumberFormat="1" applyFont="1" applyFill="1" applyBorder="1" applyAlignment="1"/>
    <xf numFmtId="176" fontId="1" fillId="0" borderId="2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vertical="center"/>
    </xf>
    <xf numFmtId="177" fontId="1" fillId="0" borderId="1" xfId="0" applyNumberFormat="1" applyFont="1" applyFill="1" applyBorder="1" applyAlignment="1"/>
    <xf numFmtId="177" fontId="1" fillId="0" borderId="1" xfId="0" applyNumberFormat="1" applyFont="1" applyFill="1" applyBorder="1" applyAlignment="1">
      <alignment horizontal="left"/>
    </xf>
    <xf numFmtId="177" fontId="1" fillId="0" borderId="2" xfId="0" applyNumberFormat="1" applyFont="1" applyFill="1" applyBorder="1" applyAlignment="1">
      <alignment horizontal="left" vertical="center"/>
    </xf>
    <xf numFmtId="177" fontId="1" fillId="0" borderId="2" xfId="0" applyNumberFormat="1" applyFont="1" applyFill="1" applyBorder="1" applyAlignment="1">
      <alignment vertical="center"/>
    </xf>
    <xf numFmtId="177" fontId="1" fillId="0" borderId="2" xfId="0" applyNumberFormat="1" applyFont="1" applyFill="1" applyBorder="1" applyAlignment="1"/>
    <xf numFmtId="176" fontId="1" fillId="0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/>
    <xf numFmtId="0" fontId="7" fillId="0" borderId="0" xfId="0" applyFont="1" applyBorder="1" applyAlignment="1"/>
    <xf numFmtId="177" fontId="1" fillId="0" borderId="2" xfId="0" applyNumberFormat="1" applyFont="1" applyBorder="1" applyAlignment="1"/>
    <xf numFmtId="177" fontId="1" fillId="0" borderId="1" xfId="0" applyNumberFormat="1" applyFont="1" applyBorder="1" applyAlignment="1"/>
    <xf numFmtId="177" fontId="1" fillId="0" borderId="0" xfId="0" applyNumberFormat="1" applyFont="1" applyBorder="1" applyAlignment="1"/>
    <xf numFmtId="177" fontId="1" fillId="0" borderId="0" xfId="0" applyNumberFormat="1" applyFont="1">
      <alignment vertical="center"/>
    </xf>
    <xf numFmtId="0" fontId="1" fillId="0" borderId="2" xfId="0" applyFont="1" applyBorder="1" applyAlignment="1"/>
    <xf numFmtId="0" fontId="1" fillId="0" borderId="1" xfId="0" applyFont="1" applyBorder="1" applyAlignment="1"/>
    <xf numFmtId="0" fontId="1" fillId="0" borderId="0" xfId="0" applyFont="1" applyBorder="1" applyAlignment="1"/>
    <xf numFmtId="0" fontId="7" fillId="0" borderId="2" xfId="0" applyFont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"/>
  <sheetViews>
    <sheetView zoomScale="85" zoomScaleNormal="85" workbookViewId="0">
      <selection activeCell="G1" sqref="G1:S1"/>
    </sheetView>
  </sheetViews>
  <sheetFormatPr defaultRowHeight="13.2" x14ac:dyDescent="0.25"/>
  <cols>
    <col min="1" max="1" width="8.88671875" style="11"/>
    <col min="2" max="2" width="11.21875" style="11" bestFit="1" customWidth="1"/>
    <col min="3" max="6" width="9.109375" style="11" bestFit="1" customWidth="1"/>
    <col min="7" max="7" width="12.109375" style="11" customWidth="1"/>
    <col min="8" max="10" width="9.109375" style="11" bestFit="1" customWidth="1"/>
    <col min="11" max="11" width="11.109375" style="11" customWidth="1"/>
    <col min="12" max="30" width="9.109375" style="11" bestFit="1" customWidth="1"/>
    <col min="31" max="16384" width="8.88671875" style="11"/>
  </cols>
  <sheetData>
    <row r="1" spans="1:30" s="9" customFormat="1" ht="19.8" x14ac:dyDescent="0.4">
      <c r="A1" s="29" t="s">
        <v>0</v>
      </c>
      <c r="B1" s="29"/>
      <c r="C1" s="19" t="s">
        <v>98</v>
      </c>
      <c r="D1" s="19" t="s">
        <v>100</v>
      </c>
      <c r="E1" s="30" t="s">
        <v>3</v>
      </c>
      <c r="F1" s="30" t="s">
        <v>4</v>
      </c>
      <c r="G1" s="20" t="s">
        <v>103</v>
      </c>
      <c r="H1" s="20" t="s">
        <v>104</v>
      </c>
      <c r="I1" s="20" t="s">
        <v>105</v>
      </c>
      <c r="J1" s="20" t="s">
        <v>106</v>
      </c>
      <c r="K1" s="20" t="s">
        <v>107</v>
      </c>
      <c r="L1" s="20" t="s">
        <v>102</v>
      </c>
      <c r="M1" s="21" t="s">
        <v>101</v>
      </c>
      <c r="N1" s="21" t="s">
        <v>108</v>
      </c>
      <c r="O1" s="20" t="s">
        <v>91</v>
      </c>
      <c r="P1" s="22" t="s">
        <v>109</v>
      </c>
      <c r="Q1" s="22" t="s">
        <v>110</v>
      </c>
      <c r="R1" s="20" t="s">
        <v>111</v>
      </c>
      <c r="S1" s="20" t="s">
        <v>112</v>
      </c>
      <c r="T1" s="31" t="s">
        <v>36</v>
      </c>
      <c r="U1" s="36" t="s">
        <v>37</v>
      </c>
      <c r="V1" s="36" t="s">
        <v>38</v>
      </c>
      <c r="W1" s="36" t="s">
        <v>39</v>
      </c>
      <c r="X1" s="36" t="s">
        <v>40</v>
      </c>
      <c r="Y1" s="36" t="s">
        <v>41</v>
      </c>
      <c r="Z1" s="36" t="s">
        <v>42</v>
      </c>
      <c r="AA1" s="36" t="s">
        <v>43</v>
      </c>
      <c r="AB1" s="36" t="s">
        <v>44</v>
      </c>
      <c r="AC1" s="36" t="s">
        <v>45</v>
      </c>
      <c r="AD1" s="36" t="s">
        <v>46</v>
      </c>
    </row>
    <row r="2" spans="1:30" s="9" customFormat="1" ht="15.6" x14ac:dyDescent="0.3">
      <c r="A2" s="25"/>
      <c r="B2" s="25"/>
      <c r="C2" s="14" t="s">
        <v>99</v>
      </c>
      <c r="D2" s="14" t="s">
        <v>99</v>
      </c>
      <c r="E2" s="26"/>
      <c r="F2" s="14" t="s">
        <v>94</v>
      </c>
      <c r="G2" s="15" t="s">
        <v>89</v>
      </c>
      <c r="H2" s="15" t="s">
        <v>89</v>
      </c>
      <c r="I2" s="15" t="s">
        <v>89</v>
      </c>
      <c r="J2" s="15" t="s">
        <v>89</v>
      </c>
      <c r="K2" s="15" t="s">
        <v>89</v>
      </c>
      <c r="L2" s="15" t="s">
        <v>89</v>
      </c>
      <c r="M2" s="15" t="s">
        <v>89</v>
      </c>
      <c r="N2" s="15" t="s">
        <v>89</v>
      </c>
      <c r="O2" s="15" t="s">
        <v>90</v>
      </c>
      <c r="P2" s="17" t="s">
        <v>92</v>
      </c>
      <c r="Q2" s="17" t="s">
        <v>92</v>
      </c>
      <c r="R2" s="15" t="s">
        <v>97</v>
      </c>
      <c r="S2" s="15" t="s">
        <v>97</v>
      </c>
      <c r="T2" s="17" t="s">
        <v>93</v>
      </c>
      <c r="U2" s="37"/>
      <c r="V2" s="37"/>
      <c r="W2" s="37"/>
      <c r="X2" s="37"/>
      <c r="Y2" s="37"/>
      <c r="Z2" s="37"/>
      <c r="AA2" s="37"/>
      <c r="AB2" s="37"/>
      <c r="AC2" s="37"/>
      <c r="AD2" s="37"/>
    </row>
    <row r="3" spans="1:30" s="9" customFormat="1" ht="15.6" x14ac:dyDescent="0.3">
      <c r="A3" s="7" t="s">
        <v>67</v>
      </c>
      <c r="B3" s="38">
        <v>201904</v>
      </c>
      <c r="C3" s="8">
        <v>70.998999999999995</v>
      </c>
      <c r="D3" s="8">
        <v>-2.5630000000000002</v>
      </c>
      <c r="E3" s="8">
        <v>8.8000000000000007</v>
      </c>
      <c r="F3" s="8">
        <v>-97</v>
      </c>
      <c r="G3" s="9">
        <v>80.415599999999998</v>
      </c>
      <c r="H3" s="9">
        <v>5.9955999999999996</v>
      </c>
      <c r="I3" s="9">
        <v>14.0928</v>
      </c>
      <c r="J3" s="9">
        <v>10.8064</v>
      </c>
      <c r="K3" s="9">
        <v>38.787999999999997</v>
      </c>
      <c r="L3" s="9">
        <v>84.446999999999989</v>
      </c>
      <c r="M3" s="10">
        <v>140.00280588951722</v>
      </c>
      <c r="N3" s="10">
        <v>5.4713885228313659</v>
      </c>
      <c r="O3" s="10">
        <v>0.31001819146758997</v>
      </c>
      <c r="P3" s="10">
        <v>-62.123550000000002</v>
      </c>
      <c r="Q3" s="10">
        <v>-6.3076639999999999</v>
      </c>
      <c r="R3" s="9">
        <v>19.210642259152813</v>
      </c>
      <c r="S3" s="9">
        <v>24.887868686077606</v>
      </c>
      <c r="T3" s="9">
        <v>7.7737665573346399</v>
      </c>
      <c r="U3" s="38">
        <v>-2.69</v>
      </c>
      <c r="V3" s="38">
        <v>-1.0900000000000001</v>
      </c>
      <c r="W3" s="38">
        <v>2.2599999999999998</v>
      </c>
      <c r="X3" s="38">
        <v>-0.94</v>
      </c>
      <c r="Y3" s="38">
        <v>-1.81</v>
      </c>
      <c r="Z3" s="38">
        <v>-1.22</v>
      </c>
      <c r="AA3" s="38">
        <v>-2.2599999999999998</v>
      </c>
      <c r="AB3" s="38">
        <v>-7.05</v>
      </c>
      <c r="AC3" s="38">
        <v>-7.69</v>
      </c>
      <c r="AD3" s="38">
        <v>-1.61</v>
      </c>
    </row>
    <row r="4" spans="1:30" s="9" customFormat="1" ht="15.6" x14ac:dyDescent="0.3">
      <c r="A4" s="7" t="s">
        <v>68</v>
      </c>
      <c r="B4" s="38">
        <v>201904</v>
      </c>
      <c r="C4" s="8">
        <v>70.998999999999995</v>
      </c>
      <c r="D4" s="8">
        <v>-3.5630000000000002</v>
      </c>
      <c r="E4" s="8">
        <v>8.7200000000000006</v>
      </c>
      <c r="F4" s="8">
        <v>-48.6</v>
      </c>
      <c r="M4" s="10">
        <v>151.75348615751665</v>
      </c>
      <c r="N4" s="10">
        <v>4.9256613854190094</v>
      </c>
      <c r="O4" s="10"/>
      <c r="P4" s="10">
        <v>-62.836449000000002</v>
      </c>
      <c r="Q4" s="10">
        <v>-6.4081840000000003</v>
      </c>
      <c r="R4" s="9">
        <v>24.582110458578029</v>
      </c>
      <c r="S4" s="9">
        <v>24.997150624630684</v>
      </c>
      <c r="U4" s="38"/>
      <c r="V4" s="38"/>
      <c r="W4" s="38"/>
      <c r="X4" s="38"/>
      <c r="Y4" s="38"/>
      <c r="Z4" s="38"/>
      <c r="AA4" s="38"/>
      <c r="AB4" s="38"/>
      <c r="AC4" s="38"/>
      <c r="AD4" s="38"/>
    </row>
    <row r="5" spans="1:30" s="9" customFormat="1" ht="15.6" x14ac:dyDescent="0.3">
      <c r="A5" s="7" t="s">
        <v>69</v>
      </c>
      <c r="B5" s="38">
        <v>201904</v>
      </c>
      <c r="C5" s="8">
        <v>59.323</v>
      </c>
      <c r="D5" s="8">
        <v>-0.55100000000000016</v>
      </c>
      <c r="E5" s="8">
        <v>8.7200000000000006</v>
      </c>
      <c r="F5" s="8">
        <v>-76.599999999999994</v>
      </c>
      <c r="G5" s="9">
        <v>72.937090909090898</v>
      </c>
      <c r="H5" s="9">
        <v>5.8538181818181814</v>
      </c>
      <c r="I5" s="9">
        <v>16.965090909090907</v>
      </c>
      <c r="J5" s="9">
        <v>8.7949090909090906</v>
      </c>
      <c r="K5" s="9">
        <v>40.014000000000003</v>
      </c>
      <c r="L5" s="9">
        <v>84.677000000000007</v>
      </c>
      <c r="M5" s="10">
        <v>143.4819639566112</v>
      </c>
      <c r="N5" s="10">
        <v>4.34103537285079</v>
      </c>
      <c r="O5" s="10">
        <v>0.30532392644206552</v>
      </c>
      <c r="P5" s="10">
        <v>-62.829107999999998</v>
      </c>
      <c r="Q5" s="10">
        <v>-6.3030970000000002</v>
      </c>
      <c r="R5" s="9">
        <v>21.229609759226786</v>
      </c>
      <c r="S5" s="9">
        <v>18.641670487038425</v>
      </c>
      <c r="T5" s="9">
        <v>6.6943814745064802</v>
      </c>
      <c r="U5" s="38">
        <v>-2.63</v>
      </c>
      <c r="V5" s="38">
        <v>-1.23</v>
      </c>
      <c r="W5" s="38">
        <v>2.2400000000000002</v>
      </c>
      <c r="X5" s="38">
        <v>-1.08</v>
      </c>
      <c r="Y5" s="38">
        <v>-2.31</v>
      </c>
      <c r="Z5" s="38">
        <v>-1.1299999999999999</v>
      </c>
      <c r="AA5" s="38">
        <v>-2.16</v>
      </c>
      <c r="AB5" s="38">
        <v>-7.07</v>
      </c>
      <c r="AC5" s="38">
        <v>-7.67</v>
      </c>
      <c r="AD5" s="38">
        <v>-1.86</v>
      </c>
    </row>
    <row r="6" spans="1:30" s="9" customFormat="1" ht="15.6" x14ac:dyDescent="0.3">
      <c r="A6" s="7" t="s">
        <v>70</v>
      </c>
      <c r="B6" s="38">
        <v>201904</v>
      </c>
      <c r="C6" s="8">
        <v>59.323</v>
      </c>
      <c r="D6" s="8">
        <v>-1.5510000000000002</v>
      </c>
      <c r="E6" s="8">
        <v>8.67</v>
      </c>
      <c r="F6" s="8">
        <v>-93.2</v>
      </c>
      <c r="G6" s="9">
        <v>81.476799999999997</v>
      </c>
      <c r="H6" s="9">
        <v>5.1303999999999998</v>
      </c>
      <c r="I6" s="9">
        <v>20.118400000000001</v>
      </c>
      <c r="J6" s="9">
        <v>8.8068000000000008</v>
      </c>
      <c r="K6" s="9">
        <v>42.640999999999998</v>
      </c>
      <c r="L6" s="9">
        <v>86.615000000000009</v>
      </c>
      <c r="M6" s="10">
        <v>159.13721306302736</v>
      </c>
      <c r="N6" s="10">
        <v>4.202090524736029</v>
      </c>
      <c r="O6" s="10">
        <v>0.32855909705624969</v>
      </c>
      <c r="P6" s="10">
        <v>-62.859445999999998</v>
      </c>
      <c r="Q6" s="10">
        <v>-6.4266540000000001</v>
      </c>
      <c r="R6" s="9">
        <v>33.749762220416542</v>
      </c>
      <c r="S6" s="9">
        <v>38.228171264249319</v>
      </c>
      <c r="T6" s="9">
        <v>5.4738779804798003</v>
      </c>
      <c r="U6" s="38">
        <v>-2.5499999999999998</v>
      </c>
      <c r="V6" s="38">
        <v>-1.23</v>
      </c>
      <c r="W6" s="38">
        <v>2.15</v>
      </c>
      <c r="X6" s="38">
        <v>-1.07</v>
      </c>
      <c r="Y6" s="38">
        <v>-2.38</v>
      </c>
      <c r="Z6" s="38">
        <v>-1.54</v>
      </c>
      <c r="AA6" s="38">
        <v>-2.09</v>
      </c>
      <c r="AB6" s="38">
        <v>-7</v>
      </c>
      <c r="AC6" s="38">
        <v>-7.7</v>
      </c>
      <c r="AD6" s="38">
        <v>-2.02</v>
      </c>
    </row>
    <row r="7" spans="1:30" s="9" customFormat="1" ht="15.6" x14ac:dyDescent="0.3">
      <c r="A7" s="7" t="s">
        <v>71</v>
      </c>
      <c r="B7" s="38">
        <v>201904</v>
      </c>
      <c r="C7" s="8">
        <v>59.323</v>
      </c>
      <c r="D7" s="8">
        <v>-4.5510000000000002</v>
      </c>
      <c r="E7" s="8">
        <v>8.4</v>
      </c>
      <c r="F7" s="8">
        <v>-105</v>
      </c>
      <c r="G7" s="9">
        <v>72.067272727272723</v>
      </c>
      <c r="H7" s="9">
        <v>4.2738181818181813</v>
      </c>
      <c r="I7" s="9">
        <v>19.393090909090908</v>
      </c>
      <c r="J7" s="9">
        <v>7.6661818181818182</v>
      </c>
      <c r="K7" s="9">
        <v>40.670999999999999</v>
      </c>
      <c r="L7" s="9">
        <v>87.927999999999997</v>
      </c>
      <c r="M7" s="10">
        <v>139.4666506332965</v>
      </c>
      <c r="N7" s="10">
        <v>2.0425688618284763</v>
      </c>
      <c r="O7" s="10">
        <v>0.30377525781484044</v>
      </c>
      <c r="P7" s="10">
        <v>-62.900511000000002</v>
      </c>
      <c r="Q7" s="10">
        <v>-6.5203360000000004</v>
      </c>
      <c r="R7" s="9">
        <v>27.400855929026612</v>
      </c>
      <c r="S7" s="9">
        <v>24.925024545185646</v>
      </c>
      <c r="T7" s="9">
        <v>11.339868425299439</v>
      </c>
      <c r="U7" s="38">
        <v>-2.5499999999999998</v>
      </c>
      <c r="V7" s="38">
        <v>-1.81</v>
      </c>
      <c r="W7" s="38">
        <v>2.4700000000000002</v>
      </c>
      <c r="X7" s="38">
        <v>-1.66</v>
      </c>
      <c r="Y7" s="38">
        <v>-3.57</v>
      </c>
      <c r="Z7" s="38">
        <v>-1.1399999999999999</v>
      </c>
      <c r="AA7" s="38">
        <v>-2.09</v>
      </c>
      <c r="AB7" s="38">
        <v>-7.07</v>
      </c>
      <c r="AC7" s="38">
        <v>-7.8</v>
      </c>
      <c r="AD7" s="38">
        <v>-2.2799999999999998</v>
      </c>
    </row>
    <row r="8" spans="1:30" s="9" customFormat="1" ht="15.6" x14ac:dyDescent="0.3">
      <c r="A8" s="7" t="s">
        <v>72</v>
      </c>
      <c r="B8" s="38">
        <v>201904</v>
      </c>
      <c r="C8" s="8">
        <v>43.414000000000001</v>
      </c>
      <c r="D8" s="8">
        <v>-2.6750000000000003</v>
      </c>
      <c r="E8" s="8">
        <v>8.48</v>
      </c>
      <c r="F8" s="8">
        <v>-146.6</v>
      </c>
      <c r="G8" s="9">
        <v>86.343999999999994</v>
      </c>
      <c r="H8" s="9">
        <v>4.1840000000000011</v>
      </c>
      <c r="I8" s="9">
        <v>17.387789473684212</v>
      </c>
      <c r="J8" s="9">
        <v>10.719157894736842</v>
      </c>
      <c r="K8" s="9">
        <v>43.322000000000003</v>
      </c>
      <c r="L8" s="9">
        <v>80.343000000000004</v>
      </c>
      <c r="M8" s="10">
        <v>177.38376961825603</v>
      </c>
      <c r="N8" s="10">
        <v>3.0082622187211965</v>
      </c>
      <c r="O8" s="10">
        <v>0.33400009439627026</v>
      </c>
      <c r="P8" s="10">
        <v>-63.537182000000001</v>
      </c>
      <c r="Q8" s="10">
        <v>-6.4610200000000004</v>
      </c>
      <c r="R8" s="9">
        <v>23.447781721763675</v>
      </c>
      <c r="S8" s="9">
        <v>20.358220513647041</v>
      </c>
      <c r="T8" s="9">
        <v>2.5702026521089758</v>
      </c>
      <c r="U8" s="38">
        <v>-2.65</v>
      </c>
      <c r="V8" s="38">
        <v>-1.62</v>
      </c>
      <c r="W8" s="38">
        <v>1.8</v>
      </c>
      <c r="X8" s="38">
        <v>-1.47</v>
      </c>
      <c r="Y8" s="38">
        <v>-3.02</v>
      </c>
      <c r="Z8" s="38">
        <v>-0.75</v>
      </c>
      <c r="AA8" s="38">
        <v>-2.1800000000000002</v>
      </c>
      <c r="AB8" s="38">
        <v>-6.97</v>
      </c>
      <c r="AC8" s="38">
        <v>-7.78</v>
      </c>
      <c r="AD8" s="38">
        <v>-2.68</v>
      </c>
    </row>
    <row r="9" spans="1:30" s="9" customFormat="1" ht="15.6" x14ac:dyDescent="0.3">
      <c r="A9" s="7" t="s">
        <v>73</v>
      </c>
      <c r="B9" s="38">
        <v>201904</v>
      </c>
      <c r="C9" s="8">
        <v>43.414000000000001</v>
      </c>
      <c r="D9" s="8">
        <v>-3.6750000000000003</v>
      </c>
      <c r="E9" s="8">
        <v>8.6999999999999993</v>
      </c>
      <c r="F9" s="8">
        <v>-154.30000000000001</v>
      </c>
      <c r="G9" s="9">
        <v>79.855599999999995</v>
      </c>
      <c r="H9" s="9">
        <v>4.2080000000000002</v>
      </c>
      <c r="I9" s="9">
        <v>14.102</v>
      </c>
      <c r="J9" s="9">
        <v>11.3124</v>
      </c>
      <c r="K9" s="9">
        <v>40.384999999999998</v>
      </c>
      <c r="L9" s="9">
        <v>85.433000000000007</v>
      </c>
      <c r="M9" s="10">
        <v>144.60578793445575</v>
      </c>
      <c r="N9" s="10">
        <v>3.9704557176369524</v>
      </c>
      <c r="O9" s="10">
        <v>0.31156934968486483</v>
      </c>
      <c r="P9" s="10">
        <v>-63.173077999999997</v>
      </c>
      <c r="Q9" s="10">
        <v>-6.5699319999999997</v>
      </c>
      <c r="R9" s="9">
        <v>43.978923273857994</v>
      </c>
      <c r="S9" s="9">
        <v>14.530417855971574</v>
      </c>
      <c r="T9" s="9">
        <v>20.460036137705639</v>
      </c>
      <c r="U9" s="38">
        <v>-2.73</v>
      </c>
      <c r="V9" s="38">
        <v>-1.39</v>
      </c>
      <c r="W9" s="38">
        <v>2.72</v>
      </c>
      <c r="X9" s="38">
        <v>-1.24</v>
      </c>
      <c r="Y9" s="38">
        <v>-2.46</v>
      </c>
      <c r="Z9" s="38">
        <v>-1.0900000000000001</v>
      </c>
      <c r="AA9" s="38">
        <v>-2.25</v>
      </c>
      <c r="AB9" s="38">
        <v>-7.03</v>
      </c>
      <c r="AC9" s="38">
        <v>-7.8</v>
      </c>
      <c r="AD9" s="38">
        <v>-1.44</v>
      </c>
    </row>
    <row r="10" spans="1:30" s="9" customFormat="1" ht="15.6" x14ac:dyDescent="0.3">
      <c r="A10" s="7" t="s">
        <v>74</v>
      </c>
      <c r="B10" s="38">
        <v>201904</v>
      </c>
      <c r="C10" s="8">
        <v>22.395</v>
      </c>
      <c r="D10" s="8">
        <v>-1.2480000000000002</v>
      </c>
      <c r="E10" s="8">
        <v>8.77</v>
      </c>
      <c r="F10" s="8">
        <v>-142.30000000000001</v>
      </c>
      <c r="G10" s="9">
        <v>77.622399999999999</v>
      </c>
      <c r="H10" s="9">
        <v>4.4943999999999997</v>
      </c>
      <c r="I10" s="9">
        <v>10.329599999999999</v>
      </c>
      <c r="J10" s="9">
        <v>18.429600000000001</v>
      </c>
      <c r="K10" s="9">
        <v>42.491</v>
      </c>
      <c r="L10" s="9">
        <v>82.802999999999997</v>
      </c>
      <c r="M10" s="10">
        <v>123.4046020457784</v>
      </c>
      <c r="N10" s="10">
        <v>4.2201960126378237</v>
      </c>
      <c r="O10" s="10">
        <v>0.30209249703552699</v>
      </c>
      <c r="P10" s="10">
        <v>-63.175314999999998</v>
      </c>
      <c r="Q10" s="10">
        <v>-6.3466620000000002</v>
      </c>
      <c r="R10" s="9">
        <v>24.533151318255651</v>
      </c>
      <c r="S10" s="9">
        <v>18.300353430098166</v>
      </c>
      <c r="T10" s="9">
        <v>15.821076696415281</v>
      </c>
      <c r="U10" s="38">
        <v>-2.88</v>
      </c>
      <c r="V10" s="38">
        <v>-1.43</v>
      </c>
      <c r="W10" s="38">
        <v>2.59</v>
      </c>
      <c r="X10" s="38">
        <v>-1.27</v>
      </c>
      <c r="Y10" s="38">
        <v>-2.17</v>
      </c>
      <c r="Z10" s="38">
        <v>-0.5</v>
      </c>
      <c r="AA10" s="38">
        <v>-2.41</v>
      </c>
      <c r="AB10" s="38">
        <v>-7.02</v>
      </c>
      <c r="AC10" s="38">
        <v>-7.76</v>
      </c>
      <c r="AD10" s="38">
        <v>-1.46</v>
      </c>
    </row>
    <row r="11" spans="1:30" s="9" customFormat="1" ht="15.6" x14ac:dyDescent="0.3">
      <c r="A11" s="7" t="s">
        <v>75</v>
      </c>
      <c r="B11" s="38">
        <v>201904</v>
      </c>
      <c r="C11" s="8">
        <v>22.395</v>
      </c>
      <c r="D11" s="8">
        <v>-1.7480000000000002</v>
      </c>
      <c r="E11" s="8">
        <v>7.08</v>
      </c>
      <c r="F11" s="8">
        <v>-172.9</v>
      </c>
      <c r="G11" s="9">
        <v>87.582666666666668</v>
      </c>
      <c r="H11" s="9">
        <v>6.6666666666666661</v>
      </c>
      <c r="I11" s="9">
        <v>6.0755555555555549</v>
      </c>
      <c r="J11" s="9">
        <v>46.521333333333331</v>
      </c>
      <c r="K11" s="9">
        <v>41.287999999999997</v>
      </c>
      <c r="L11" s="9">
        <v>70.346000000000004</v>
      </c>
      <c r="M11" s="10">
        <v>264.6816930923851</v>
      </c>
      <c r="N11" s="10">
        <v>0.17082277198917251</v>
      </c>
      <c r="O11" s="10">
        <v>0.39099189154040392</v>
      </c>
      <c r="P11" s="10">
        <v>-63.282699999999998</v>
      </c>
      <c r="Q11" s="10">
        <v>-6.5463339999999999</v>
      </c>
      <c r="R11" s="9">
        <v>27.304820692240405</v>
      </c>
      <c r="S11" s="9">
        <v>21.025844977611889</v>
      </c>
      <c r="T11" s="9">
        <v>3.8452830245766361</v>
      </c>
      <c r="U11" s="38">
        <v>-3.25</v>
      </c>
      <c r="V11" s="38">
        <v>-4.88</v>
      </c>
      <c r="W11" s="38">
        <v>1.9</v>
      </c>
      <c r="X11" s="38">
        <v>-4.7300000000000004</v>
      </c>
      <c r="Y11" s="38">
        <v>-8.5</v>
      </c>
      <c r="Z11" s="38">
        <v>-0.13</v>
      </c>
      <c r="AA11" s="38">
        <v>-2.74</v>
      </c>
      <c r="AB11" s="38">
        <v>-6.99</v>
      </c>
      <c r="AC11" s="38">
        <v>-7.59</v>
      </c>
      <c r="AD11" s="38">
        <v>-5.25</v>
      </c>
    </row>
    <row r="12" spans="1:30" s="9" customFormat="1" ht="15.6" x14ac:dyDescent="0.3">
      <c r="A12" s="7" t="s">
        <v>76</v>
      </c>
      <c r="B12" s="38">
        <v>201904</v>
      </c>
      <c r="C12" s="8">
        <v>22.395</v>
      </c>
      <c r="D12" s="8">
        <v>-2.2480000000000002</v>
      </c>
      <c r="E12" s="8">
        <v>9.6300000000000008</v>
      </c>
      <c r="F12" s="8">
        <v>-180</v>
      </c>
      <c r="G12" s="9">
        <v>80.7376</v>
      </c>
      <c r="H12" s="9">
        <v>4.2839999999999998</v>
      </c>
      <c r="I12" s="9">
        <v>8.9260000000000002</v>
      </c>
      <c r="J12" s="9">
        <v>23.542000000000002</v>
      </c>
      <c r="K12" s="9">
        <v>44.305999999999997</v>
      </c>
      <c r="L12" s="9">
        <v>81.071000000000012</v>
      </c>
      <c r="M12" s="10">
        <v>112.97873601219609</v>
      </c>
      <c r="N12" s="10">
        <v>25.731805398020033</v>
      </c>
      <c r="O12" s="10">
        <v>0.32508777340411804</v>
      </c>
      <c r="P12" s="10">
        <v>-63.126342000000001</v>
      </c>
      <c r="Q12" s="10">
        <v>-6.5998830000000002</v>
      </c>
      <c r="R12" s="9">
        <v>31.331653337895052</v>
      </c>
      <c r="S12" s="9">
        <v>16.141395670636502</v>
      </c>
      <c r="T12" s="9">
        <v>4.7101015753637201</v>
      </c>
      <c r="U12" s="38">
        <v>-2.99</v>
      </c>
      <c r="V12" s="38">
        <v>0.02</v>
      </c>
      <c r="W12" s="38">
        <v>2.0699999999999998</v>
      </c>
      <c r="X12" s="38">
        <v>0.17</v>
      </c>
      <c r="Y12" s="38">
        <v>0.86</v>
      </c>
      <c r="Z12" s="38">
        <v>-0.63</v>
      </c>
      <c r="AA12" s="38">
        <v>-2.4900000000000002</v>
      </c>
      <c r="AB12" s="38">
        <v>-6.99</v>
      </c>
      <c r="AC12" s="38">
        <v>-7.75</v>
      </c>
      <c r="AD12" s="38">
        <v>-0.44</v>
      </c>
    </row>
    <row r="13" spans="1:30" s="9" customFormat="1" ht="15.6" x14ac:dyDescent="0.3">
      <c r="A13" s="7" t="s">
        <v>77</v>
      </c>
      <c r="B13" s="38">
        <v>201904</v>
      </c>
      <c r="C13" s="8">
        <v>22.395</v>
      </c>
      <c r="D13" s="8">
        <v>-3.2480000000000002</v>
      </c>
      <c r="E13" s="8">
        <v>9.01</v>
      </c>
      <c r="F13" s="8">
        <v>-170.9</v>
      </c>
      <c r="G13" s="9">
        <v>89.850222222222229</v>
      </c>
      <c r="H13" s="9">
        <v>5.4506666666666659</v>
      </c>
      <c r="I13" s="9">
        <v>11.512888888888888</v>
      </c>
      <c r="J13" s="9">
        <v>13.547555555555554</v>
      </c>
      <c r="K13" s="9">
        <v>44.724000000000004</v>
      </c>
      <c r="L13" s="9">
        <v>87.81</v>
      </c>
      <c r="M13" s="10">
        <v>145.51678774271363</v>
      </c>
      <c r="N13" s="10">
        <v>7.6612217142711527</v>
      </c>
      <c r="O13" s="10">
        <v>0.3333149489189613</v>
      </c>
      <c r="P13" s="10">
        <v>-63.459439000000003</v>
      </c>
      <c r="Q13" s="10">
        <v>-6.3956720000000002</v>
      </c>
      <c r="R13" s="9">
        <v>40</v>
      </c>
      <c r="S13" s="9">
        <v>12.913268127377634</v>
      </c>
      <c r="T13" s="9">
        <v>18.991342012975199</v>
      </c>
      <c r="U13" s="38">
        <v>-2.83</v>
      </c>
      <c r="V13" s="38">
        <v>-0.93</v>
      </c>
      <c r="W13" s="38">
        <v>2.71</v>
      </c>
      <c r="X13" s="38">
        <v>-0.77</v>
      </c>
      <c r="Y13" s="38">
        <v>-1.39</v>
      </c>
      <c r="Z13" s="38">
        <v>-1.1100000000000001</v>
      </c>
      <c r="AA13" s="38">
        <v>-2.33</v>
      </c>
      <c r="AB13" s="38">
        <v>-6.93</v>
      </c>
      <c r="AC13" s="38">
        <v>-7.64</v>
      </c>
      <c r="AD13" s="38">
        <v>-0.91</v>
      </c>
    </row>
    <row r="14" spans="1:30" s="9" customFormat="1" ht="15.6" x14ac:dyDescent="0.3">
      <c r="A14" s="7" t="s">
        <v>78</v>
      </c>
      <c r="B14" s="38">
        <v>201904</v>
      </c>
      <c r="C14" s="8">
        <v>10</v>
      </c>
      <c r="D14" s="8">
        <v>-1</v>
      </c>
      <c r="E14" s="8">
        <v>8.33</v>
      </c>
      <c r="F14" s="8">
        <v>-140.69999999999999</v>
      </c>
      <c r="G14" s="9">
        <v>90.965199999999996</v>
      </c>
      <c r="H14" s="9">
        <v>4.8967999999999998</v>
      </c>
      <c r="I14" s="9">
        <v>20.885200000000001</v>
      </c>
      <c r="J14" s="9">
        <v>18.529599999999999</v>
      </c>
      <c r="K14" s="9">
        <v>40.707000000000008</v>
      </c>
      <c r="L14" s="9">
        <v>60.433000000000007</v>
      </c>
      <c r="M14" s="10">
        <v>218.49567976887286</v>
      </c>
      <c r="N14" s="10">
        <v>2.6724395604439417</v>
      </c>
      <c r="O14" s="10">
        <v>0.34833707944488029</v>
      </c>
      <c r="P14" s="10">
        <v>-62.057833000000002</v>
      </c>
      <c r="Q14" s="10">
        <v>-6.3575530000000002</v>
      </c>
      <c r="R14" s="9">
        <v>51.826040740327073</v>
      </c>
      <c r="S14" s="9">
        <v>14.210669402771847</v>
      </c>
      <c r="T14" s="9">
        <v>5.2973741003781596</v>
      </c>
      <c r="U14" s="38">
        <v>-2.72</v>
      </c>
      <c r="V14" s="38">
        <v>-1.77</v>
      </c>
      <c r="W14" s="38">
        <v>2</v>
      </c>
      <c r="X14" s="38">
        <v>-1.61</v>
      </c>
      <c r="Y14" s="38">
        <v>-3.17</v>
      </c>
      <c r="Z14" s="38">
        <v>-0.5</v>
      </c>
      <c r="AA14" s="38">
        <v>-2.23</v>
      </c>
      <c r="AB14" s="38">
        <v>-6.97</v>
      </c>
      <c r="AC14" s="38">
        <v>-7.73</v>
      </c>
      <c r="AD14" s="38">
        <v>-2.5499999999999998</v>
      </c>
    </row>
    <row r="15" spans="1:30" s="9" customFormat="1" ht="15.6" x14ac:dyDescent="0.3">
      <c r="A15" s="7" t="s">
        <v>79</v>
      </c>
      <c r="B15" s="38">
        <v>201904</v>
      </c>
      <c r="C15" s="8">
        <v>10</v>
      </c>
      <c r="D15" s="8">
        <v>-1.5</v>
      </c>
      <c r="E15" s="8">
        <v>8.1300000000000008</v>
      </c>
      <c r="F15" s="8">
        <v>-91.5</v>
      </c>
      <c r="G15" s="9">
        <v>71.578909090909093</v>
      </c>
      <c r="H15" s="9">
        <v>4.4890909090909084</v>
      </c>
      <c r="I15" s="9">
        <v>16.745454545454546</v>
      </c>
      <c r="J15" s="9">
        <v>9.4021818181818162</v>
      </c>
      <c r="K15" s="9">
        <v>42.466999999999999</v>
      </c>
      <c r="L15" s="9">
        <v>52.748999999999995</v>
      </c>
      <c r="M15" s="10">
        <v>162.02041716921909</v>
      </c>
      <c r="N15" s="10">
        <v>1.1650284920455998</v>
      </c>
      <c r="O15" s="10">
        <v>0.2796068734402915</v>
      </c>
      <c r="P15" s="10">
        <v>-62.354261999999999</v>
      </c>
      <c r="Q15" s="10">
        <v>-6.4846170000000001</v>
      </c>
      <c r="R15" s="9">
        <v>31.603638635511679</v>
      </c>
      <c r="S15" s="9">
        <v>48.572333278163498</v>
      </c>
      <c r="T15" s="9">
        <v>17.876946816805919</v>
      </c>
      <c r="U15" s="38">
        <v>-2.84</v>
      </c>
      <c r="V15" s="38">
        <v>-2.4</v>
      </c>
      <c r="W15" s="38">
        <v>2.5099999999999998</v>
      </c>
      <c r="X15" s="38">
        <v>-2.25</v>
      </c>
      <c r="Y15" s="38">
        <v>-4.6500000000000004</v>
      </c>
      <c r="Z15" s="38">
        <v>-0.74</v>
      </c>
      <c r="AA15" s="38">
        <v>-2.36</v>
      </c>
      <c r="AB15" s="38">
        <v>-7.05</v>
      </c>
      <c r="AC15" s="38">
        <v>-7.74</v>
      </c>
      <c r="AD15" s="38">
        <v>-2.56</v>
      </c>
    </row>
    <row r="16" spans="1:30" s="9" customFormat="1" ht="15.6" x14ac:dyDescent="0.3">
      <c r="A16" s="7" t="s">
        <v>48</v>
      </c>
      <c r="B16" s="38">
        <v>201904</v>
      </c>
      <c r="C16" s="8">
        <v>10</v>
      </c>
      <c r="D16" s="8">
        <v>-1</v>
      </c>
      <c r="E16" s="8">
        <v>8.9600000000000009</v>
      </c>
      <c r="F16" s="8">
        <v>-12.1</v>
      </c>
      <c r="G16" s="9">
        <v>166.04072727272725</v>
      </c>
      <c r="H16" s="9">
        <v>11.09781818181818</v>
      </c>
      <c r="I16" s="9">
        <v>8.195999999999998</v>
      </c>
      <c r="J16" s="9">
        <v>6.4010909090909092</v>
      </c>
      <c r="K16" s="9">
        <v>109.393</v>
      </c>
      <c r="L16" s="9">
        <v>64.019000000000005</v>
      </c>
      <c r="M16" s="10">
        <v>225.56141666974099</v>
      </c>
      <c r="N16" s="10">
        <v>12.233900559771739</v>
      </c>
      <c r="O16" s="10">
        <v>0.49016224525827862</v>
      </c>
      <c r="P16" s="10">
        <v>-63.834595</v>
      </c>
      <c r="Q16" s="10">
        <v>-6.5474639999999997</v>
      </c>
      <c r="R16" s="9">
        <v>42.537345565725346</v>
      </c>
      <c r="S16" s="9">
        <v>40.874158225600837</v>
      </c>
      <c r="T16" s="9">
        <v>2.3972461816531281</v>
      </c>
      <c r="U16" s="38">
        <v>-3.09</v>
      </c>
      <c r="V16" s="38">
        <v>-0.88</v>
      </c>
      <c r="W16" s="38">
        <v>1.66</v>
      </c>
      <c r="X16" s="38">
        <v>-0.73</v>
      </c>
      <c r="Y16" s="38">
        <v>-1.42</v>
      </c>
      <c r="Z16" s="38">
        <v>-1.1000000000000001</v>
      </c>
      <c r="AA16" s="38">
        <v>-2.62</v>
      </c>
      <c r="AB16" s="38">
        <v>-6.29</v>
      </c>
      <c r="AC16" s="38">
        <v>-6.96</v>
      </c>
      <c r="AD16" s="38">
        <v>-1.63</v>
      </c>
    </row>
    <row r="17" spans="1:30" s="9" customFormat="1" ht="15.6" x14ac:dyDescent="0.3">
      <c r="A17" s="7" t="s">
        <v>49</v>
      </c>
      <c r="B17" s="38">
        <v>201904</v>
      </c>
      <c r="C17" s="8">
        <v>5</v>
      </c>
      <c r="D17" s="8">
        <v>-1.5</v>
      </c>
      <c r="E17" s="8">
        <v>9.15</v>
      </c>
      <c r="F17" s="8">
        <v>-109.9</v>
      </c>
      <c r="G17" s="9">
        <v>167.178</v>
      </c>
      <c r="H17" s="9">
        <v>15.161199999999999</v>
      </c>
      <c r="I17" s="9">
        <v>5.7511999999999999</v>
      </c>
      <c r="J17" s="9">
        <v>3.4992000000000005</v>
      </c>
      <c r="K17" s="9">
        <v>95.531000000000006</v>
      </c>
      <c r="L17" s="9">
        <v>59.164999999999999</v>
      </c>
      <c r="M17" s="10">
        <v>213.70323070168456</v>
      </c>
      <c r="N17" s="10">
        <v>19.130942066561271</v>
      </c>
      <c r="O17" s="10">
        <v>0.47226815741740358</v>
      </c>
      <c r="P17" s="10">
        <v>-63.591548000000003</v>
      </c>
      <c r="Q17" s="10">
        <v>-6.4422959999999998</v>
      </c>
      <c r="R17" s="9">
        <v>44.51095954907079</v>
      </c>
      <c r="S17" s="9">
        <v>17.452764961764803</v>
      </c>
      <c r="T17" s="9">
        <v>9.8590376612624393</v>
      </c>
      <c r="U17" s="38">
        <v>-3.27</v>
      </c>
      <c r="V17" s="38">
        <v>-0.65</v>
      </c>
      <c r="W17" s="38">
        <v>2.2400000000000002</v>
      </c>
      <c r="X17" s="38">
        <v>-0.5</v>
      </c>
      <c r="Y17" s="38">
        <v>-1.07</v>
      </c>
      <c r="Z17" s="38">
        <v>-1.42</v>
      </c>
      <c r="AA17" s="38">
        <v>-2.81</v>
      </c>
      <c r="AB17" s="38">
        <v>-6.34</v>
      </c>
      <c r="AC17" s="38">
        <v>-6.89</v>
      </c>
      <c r="AD17" s="38">
        <v>-0.63</v>
      </c>
    </row>
    <row r="18" spans="1:30" s="9" customFormat="1" ht="15.6" x14ac:dyDescent="0.3">
      <c r="A18" s="7" t="s">
        <v>50</v>
      </c>
      <c r="B18" s="38">
        <v>201904</v>
      </c>
      <c r="C18" s="8">
        <v>5</v>
      </c>
      <c r="D18" s="8">
        <v>-2</v>
      </c>
      <c r="E18" s="8">
        <v>10.49</v>
      </c>
      <c r="F18" s="8">
        <v>-188.9</v>
      </c>
      <c r="G18" s="9">
        <v>317.5256</v>
      </c>
      <c r="H18" s="9">
        <v>24.225999999999999</v>
      </c>
      <c r="I18" s="9">
        <v>2.3980000000000001</v>
      </c>
      <c r="J18" s="9">
        <v>3.1339999999999999</v>
      </c>
      <c r="K18" s="9">
        <v>226.892</v>
      </c>
      <c r="L18" s="9">
        <v>104.45399999999999</v>
      </c>
      <c r="M18" s="10">
        <v>50.514522770607115</v>
      </c>
      <c r="N18" s="10">
        <v>116.42724342973951</v>
      </c>
      <c r="O18" s="10">
        <v>0.82031410481504308</v>
      </c>
      <c r="P18" s="10">
        <v>-63.054456999999999</v>
      </c>
      <c r="Q18" s="10">
        <v>-6.3634199999999996</v>
      </c>
      <c r="R18" s="9">
        <v>19.624569536423841</v>
      </c>
      <c r="S18" s="9">
        <v>12.412242580858409</v>
      </c>
      <c r="T18" s="9">
        <v>14.159492789578881</v>
      </c>
      <c r="U18" s="38">
        <v>-3.72</v>
      </c>
      <c r="V18" s="38">
        <v>0.43</v>
      </c>
      <c r="W18" s="38">
        <v>2.4900000000000002</v>
      </c>
      <c r="X18" s="38">
        <v>0.57999999999999996</v>
      </c>
      <c r="Y18" s="38">
        <v>1.44</v>
      </c>
      <c r="Z18" s="38">
        <v>-2.33</v>
      </c>
      <c r="AA18" s="38">
        <v>-3.23</v>
      </c>
      <c r="AB18" s="38">
        <v>-5.72</v>
      </c>
      <c r="AC18" s="38">
        <v>-6.32</v>
      </c>
      <c r="AD18" s="38">
        <v>1.1299999999999999</v>
      </c>
    </row>
    <row r="19" spans="1:30" s="9" customFormat="1" ht="15.6" x14ac:dyDescent="0.3">
      <c r="A19" s="7" t="s">
        <v>51</v>
      </c>
      <c r="B19" s="38">
        <v>201904</v>
      </c>
      <c r="C19" s="8"/>
      <c r="D19" s="8"/>
      <c r="E19" s="8">
        <v>9.91</v>
      </c>
      <c r="F19" s="8">
        <v>-172.9</v>
      </c>
      <c r="G19" s="9">
        <v>488.80899999999997</v>
      </c>
      <c r="H19" s="9">
        <v>26.191166666666668</v>
      </c>
      <c r="I19" s="9">
        <v>29.670333333333332</v>
      </c>
      <c r="J19" s="9">
        <v>30.811500000000002</v>
      </c>
      <c r="K19" s="9">
        <v>375.9504</v>
      </c>
      <c r="L19" s="9">
        <v>179.10749999999999</v>
      </c>
      <c r="M19" s="10">
        <v>232.30030346746986</v>
      </c>
      <c r="N19" s="10">
        <v>248.69861967861169</v>
      </c>
      <c r="O19" s="10">
        <v>1.4953886714123465</v>
      </c>
      <c r="P19" s="10">
        <v>-61.593178000000002</v>
      </c>
      <c r="Q19" s="10">
        <v>-6.2485920000000004</v>
      </c>
      <c r="R19" s="9">
        <v>63.878603804823186</v>
      </c>
      <c r="S19" s="9">
        <v>20.997431673588082</v>
      </c>
      <c r="T19" s="9">
        <v>7.9437625453194203</v>
      </c>
      <c r="U19" s="38">
        <v>-2.48</v>
      </c>
      <c r="V19" s="38">
        <v>1.45</v>
      </c>
      <c r="W19" s="38">
        <v>2.3199999999999998</v>
      </c>
      <c r="X19" s="38">
        <v>1.6</v>
      </c>
      <c r="Y19" s="38">
        <v>3.41</v>
      </c>
      <c r="Z19" s="38">
        <v>0.38</v>
      </c>
      <c r="AA19" s="38">
        <v>-2.0099999999999998</v>
      </c>
      <c r="AB19" s="38">
        <v>-5.34</v>
      </c>
      <c r="AC19" s="38">
        <v>-6.11</v>
      </c>
      <c r="AD19" s="38">
        <v>0.75</v>
      </c>
    </row>
    <row r="20" spans="1:30" s="9" customFormat="1" ht="15.6" x14ac:dyDescent="0.3">
      <c r="A20" s="7" t="s">
        <v>52</v>
      </c>
      <c r="B20" s="38">
        <v>201904</v>
      </c>
      <c r="C20" s="8">
        <v>0</v>
      </c>
      <c r="D20" s="8">
        <v>-1</v>
      </c>
      <c r="E20" s="8">
        <v>10.49</v>
      </c>
      <c r="F20" s="8">
        <v>-214.5</v>
      </c>
      <c r="G20" s="9">
        <v>3579.2275</v>
      </c>
      <c r="H20" s="9">
        <v>331.59937499999995</v>
      </c>
      <c r="I20" s="9">
        <v>35.209166666666661</v>
      </c>
      <c r="J20" s="9">
        <v>15.760624999999999</v>
      </c>
      <c r="K20" s="9">
        <v>3225.3879000000002</v>
      </c>
      <c r="L20" s="9">
        <v>979.25459999999998</v>
      </c>
      <c r="M20" s="10">
        <v>140.76707890486799</v>
      </c>
      <c r="N20" s="10">
        <v>1330.8650140394786</v>
      </c>
      <c r="O20" s="10">
        <v>9.5676877201585793</v>
      </c>
      <c r="P20" s="10">
        <v>-58.556323999999996</v>
      </c>
      <c r="Q20" s="10">
        <v>-5.3539919999999999</v>
      </c>
      <c r="R20" s="9">
        <v>112.25633682823485</v>
      </c>
      <c r="S20" s="9">
        <v>136.11339997468721</v>
      </c>
      <c r="T20" s="9">
        <v>96.031323100929995</v>
      </c>
      <c r="U20" s="38">
        <v>-2.42</v>
      </c>
      <c r="V20" s="38">
        <v>1.86</v>
      </c>
      <c r="W20" s="38">
        <v>3.48</v>
      </c>
      <c r="X20" s="38">
        <v>2.0099999999999998</v>
      </c>
      <c r="Y20" s="38">
        <v>3.96</v>
      </c>
      <c r="Z20" s="38">
        <v>-0.24</v>
      </c>
      <c r="AA20" s="38">
        <v>-1.97</v>
      </c>
      <c r="AB20" s="38">
        <v>-3.67</v>
      </c>
      <c r="AC20" s="38">
        <v>-4.21</v>
      </c>
      <c r="AD20" s="38">
        <v>2.27</v>
      </c>
    </row>
    <row r="21" spans="1:30" s="9" customFormat="1" ht="15.6" x14ac:dyDescent="0.3">
      <c r="A21" s="7" t="s">
        <v>53</v>
      </c>
      <c r="B21" s="38">
        <v>201904</v>
      </c>
      <c r="C21" s="8">
        <v>0</v>
      </c>
      <c r="D21" s="8">
        <v>-1.5</v>
      </c>
      <c r="E21" s="8">
        <v>10.45</v>
      </c>
      <c r="F21" s="8">
        <v>-222.5</v>
      </c>
      <c r="G21" s="9">
        <v>7006.7633333333324</v>
      </c>
      <c r="H21" s="9">
        <v>653.45708333333323</v>
      </c>
      <c r="I21" s="9">
        <v>64.121041666666656</v>
      </c>
      <c r="J21" s="9">
        <v>12.177083333333332</v>
      </c>
      <c r="K21" s="9">
        <v>6760.1432999999997</v>
      </c>
      <c r="L21" s="9">
        <v>2004.1503</v>
      </c>
      <c r="M21" s="10">
        <v>226.52380453953762</v>
      </c>
      <c r="N21" s="10">
        <v>2938.0094615214789</v>
      </c>
      <c r="O21" s="10">
        <v>19.552083505457915</v>
      </c>
      <c r="P21" s="10">
        <v>-54.218426999999998</v>
      </c>
      <c r="Q21" s="10">
        <v>-4.3826879999999999</v>
      </c>
      <c r="R21" s="9">
        <v>75.467680051528276</v>
      </c>
      <c r="S21" s="9">
        <v>67.333362759155847</v>
      </c>
      <c r="T21" s="9">
        <v>85.674025045429801</v>
      </c>
      <c r="U21" s="38">
        <v>-2.15</v>
      </c>
      <c r="V21" s="38">
        <v>2.1800000000000002</v>
      </c>
      <c r="W21" s="38">
        <v>3.47</v>
      </c>
      <c r="X21" s="38">
        <v>2.34</v>
      </c>
      <c r="Y21" s="38">
        <v>4.24</v>
      </c>
      <c r="Z21" s="38">
        <v>-0.04</v>
      </c>
      <c r="AA21" s="38">
        <v>-1.69</v>
      </c>
      <c r="AB21" s="38">
        <v>-3.11</v>
      </c>
      <c r="AC21" s="38">
        <v>-3.65</v>
      </c>
      <c r="AD21" s="38">
        <v>2.2999999999999998</v>
      </c>
    </row>
    <row r="22" spans="1:30" s="9" customFormat="1" ht="15.6" x14ac:dyDescent="0.3">
      <c r="A22" s="25" t="s">
        <v>54</v>
      </c>
      <c r="B22" s="37">
        <v>201904</v>
      </c>
      <c r="C22" s="26">
        <v>0</v>
      </c>
      <c r="D22" s="26">
        <v>-2</v>
      </c>
      <c r="E22" s="26">
        <v>10.43</v>
      </c>
      <c r="F22" s="26">
        <v>-259.60000000000002</v>
      </c>
      <c r="G22" s="27">
        <v>10992.531458333333</v>
      </c>
      <c r="H22" s="27">
        <v>1053.9091666666666</v>
      </c>
      <c r="I22" s="27">
        <v>71.322916666666657</v>
      </c>
      <c r="J22" s="27">
        <v>9.5677083333333321</v>
      </c>
      <c r="K22" s="27">
        <v>10518.495000000001</v>
      </c>
      <c r="L22" s="27">
        <v>3314.4155999999998</v>
      </c>
      <c r="M22" s="28">
        <v>340.39991319855528</v>
      </c>
      <c r="N22" s="28">
        <v>4746.4284554524083</v>
      </c>
      <c r="O22" s="28">
        <v>30.876870262051686</v>
      </c>
      <c r="P22" s="28">
        <v>-49.019672</v>
      </c>
      <c r="Q22" s="28">
        <v>-3.3421829999999999</v>
      </c>
      <c r="R22" s="27">
        <v>127.10853109771335</v>
      </c>
      <c r="S22" s="27">
        <v>101.03149672650957</v>
      </c>
      <c r="T22" s="27">
        <v>118.154644475341</v>
      </c>
      <c r="U22" s="37">
        <v>-2.09</v>
      </c>
      <c r="V22" s="37">
        <v>2.27</v>
      </c>
      <c r="W22" s="37">
        <v>3.68</v>
      </c>
      <c r="X22" s="37">
        <v>2.42</v>
      </c>
      <c r="Y22" s="37">
        <v>4.24</v>
      </c>
      <c r="Z22" s="37">
        <v>-0.28999999999999998</v>
      </c>
      <c r="AA22" s="37">
        <v>-1.61</v>
      </c>
      <c r="AB22" s="37">
        <v>-2.74</v>
      </c>
      <c r="AC22" s="37">
        <v>-3.27</v>
      </c>
      <c r="AD22" s="37">
        <v>2.5299999999999998</v>
      </c>
    </row>
  </sheetData>
  <phoneticPr fontId="2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26"/>
  <sheetViews>
    <sheetView workbookViewId="0">
      <selection activeCell="J12" sqref="J12"/>
    </sheetView>
  </sheetViews>
  <sheetFormatPr defaultRowHeight="15.6" x14ac:dyDescent="0.25"/>
  <cols>
    <col min="1" max="1" width="8.88671875" style="12"/>
    <col min="2" max="2" width="10.44140625" style="12" bestFit="1" customWidth="1"/>
    <col min="3" max="32" width="9" style="12" bestFit="1" customWidth="1"/>
    <col min="33" max="16384" width="8.88671875" style="12"/>
  </cols>
  <sheetData>
    <row r="1" spans="1:32" s="9" customFormat="1" ht="19.8" x14ac:dyDescent="0.4">
      <c r="A1" s="29" t="s">
        <v>0</v>
      </c>
      <c r="B1" s="29"/>
      <c r="C1" s="19" t="s">
        <v>98</v>
      </c>
      <c r="D1" s="19" t="s">
        <v>100</v>
      </c>
      <c r="E1" s="30" t="s">
        <v>3</v>
      </c>
      <c r="F1" s="30" t="s">
        <v>4</v>
      </c>
      <c r="G1" s="20" t="s">
        <v>113</v>
      </c>
      <c r="H1" s="20" t="s">
        <v>114</v>
      </c>
      <c r="I1" s="20" t="s">
        <v>103</v>
      </c>
      <c r="J1" s="20" t="s">
        <v>104</v>
      </c>
      <c r="K1" s="20" t="s">
        <v>105</v>
      </c>
      <c r="L1" s="20" t="s">
        <v>106</v>
      </c>
      <c r="M1" s="20" t="s">
        <v>107</v>
      </c>
      <c r="N1" s="20" t="s">
        <v>102</v>
      </c>
      <c r="O1" s="21" t="s">
        <v>101</v>
      </c>
      <c r="P1" s="21" t="s">
        <v>108</v>
      </c>
      <c r="Q1" s="20" t="s">
        <v>91</v>
      </c>
      <c r="R1" s="22" t="s">
        <v>109</v>
      </c>
      <c r="S1" s="22" t="s">
        <v>110</v>
      </c>
      <c r="T1" s="20" t="s">
        <v>111</v>
      </c>
      <c r="U1" s="20" t="s">
        <v>112</v>
      </c>
      <c r="V1" s="31" t="s">
        <v>36</v>
      </c>
      <c r="W1" s="36" t="s">
        <v>37</v>
      </c>
      <c r="X1" s="36" t="s">
        <v>38</v>
      </c>
      <c r="Y1" s="36" t="s">
        <v>39</v>
      </c>
      <c r="Z1" s="36" t="s">
        <v>40</v>
      </c>
      <c r="AA1" s="36" t="s">
        <v>41</v>
      </c>
      <c r="AB1" s="36" t="s">
        <v>42</v>
      </c>
      <c r="AC1" s="36" t="s">
        <v>43</v>
      </c>
      <c r="AD1" s="36" t="s">
        <v>44</v>
      </c>
      <c r="AE1" s="36" t="s">
        <v>45</v>
      </c>
      <c r="AF1" s="36" t="s">
        <v>46</v>
      </c>
    </row>
    <row r="2" spans="1:32" s="9" customFormat="1" x14ac:dyDescent="0.3">
      <c r="A2" s="25"/>
      <c r="B2" s="25"/>
      <c r="C2" s="14" t="s">
        <v>99</v>
      </c>
      <c r="D2" s="14" t="s">
        <v>99</v>
      </c>
      <c r="E2" s="26"/>
      <c r="F2" s="14" t="s">
        <v>94</v>
      </c>
      <c r="G2" s="15" t="s">
        <v>89</v>
      </c>
      <c r="H2" s="15" t="s">
        <v>89</v>
      </c>
      <c r="I2" s="15" t="s">
        <v>89</v>
      </c>
      <c r="J2" s="15" t="s">
        <v>89</v>
      </c>
      <c r="K2" s="15" t="s">
        <v>89</v>
      </c>
      <c r="L2" s="15" t="s">
        <v>89</v>
      </c>
      <c r="M2" s="15" t="s">
        <v>89</v>
      </c>
      <c r="N2" s="15" t="s">
        <v>89</v>
      </c>
      <c r="O2" s="15" t="s">
        <v>89</v>
      </c>
      <c r="P2" s="15" t="s">
        <v>89</v>
      </c>
      <c r="Q2" s="15" t="s">
        <v>90</v>
      </c>
      <c r="R2" s="17" t="s">
        <v>92</v>
      </c>
      <c r="S2" s="17" t="s">
        <v>92</v>
      </c>
      <c r="T2" s="15" t="s">
        <v>97</v>
      </c>
      <c r="U2" s="15" t="s">
        <v>97</v>
      </c>
      <c r="V2" s="17" t="s">
        <v>93</v>
      </c>
      <c r="W2" s="37"/>
      <c r="X2" s="37"/>
      <c r="Y2" s="37"/>
      <c r="Z2" s="37"/>
      <c r="AA2" s="37"/>
      <c r="AB2" s="37"/>
      <c r="AC2" s="37"/>
      <c r="AD2" s="37"/>
      <c r="AE2" s="37"/>
      <c r="AF2" s="37"/>
    </row>
    <row r="3" spans="1:32" s="9" customFormat="1" x14ac:dyDescent="0.3">
      <c r="A3" s="7" t="s">
        <v>55</v>
      </c>
      <c r="B3" s="38">
        <v>201904</v>
      </c>
      <c r="C3" s="8">
        <v>177.62900000000002</v>
      </c>
      <c r="D3" s="8">
        <v>4.1370000000000005</v>
      </c>
      <c r="E3" s="8">
        <v>7.95</v>
      </c>
      <c r="F3" s="8">
        <v>54</v>
      </c>
      <c r="G3" s="9">
        <v>0.83500000000000008</v>
      </c>
      <c r="H3" s="9">
        <v>0.76200000000000001</v>
      </c>
      <c r="I3" s="9">
        <v>103.61739130434783</v>
      </c>
      <c r="J3" s="9">
        <v>4.7944347826086959</v>
      </c>
      <c r="K3" s="9">
        <v>22.534956521739129</v>
      </c>
      <c r="L3" s="9">
        <v>15.428869565217394</v>
      </c>
      <c r="M3" s="9">
        <v>92.53</v>
      </c>
      <c r="N3" s="9">
        <v>186.91199999999998</v>
      </c>
      <c r="O3" s="10">
        <v>48.453885894664332</v>
      </c>
      <c r="P3" s="10">
        <v>0.33371077766259427</v>
      </c>
      <c r="Q3" s="10">
        <v>0.45037830589890776</v>
      </c>
      <c r="R3" s="10">
        <v>-36.773425000000003</v>
      </c>
      <c r="S3" s="10">
        <v>-1.951009</v>
      </c>
      <c r="T3" s="9">
        <v>108.35882453603958</v>
      </c>
      <c r="U3" s="9">
        <v>32.426910945475115</v>
      </c>
      <c r="V3" s="9">
        <v>50.688285233612</v>
      </c>
      <c r="W3" s="38">
        <v>-2.2400000000000002</v>
      </c>
      <c r="X3" s="38">
        <v>-2.99</v>
      </c>
      <c r="Y3" s="38">
        <v>3.24</v>
      </c>
      <c r="Z3" s="38">
        <v>-2.84</v>
      </c>
      <c r="AA3" s="38">
        <v>-5.62</v>
      </c>
      <c r="AB3" s="38">
        <v>-1.57</v>
      </c>
      <c r="AC3" s="38">
        <v>-1.83</v>
      </c>
      <c r="AD3" s="38">
        <v>-6.58</v>
      </c>
      <c r="AE3" s="38">
        <v>-7.44</v>
      </c>
      <c r="AF3" s="38">
        <v>-2.95</v>
      </c>
    </row>
    <row r="4" spans="1:32" s="9" customFormat="1" x14ac:dyDescent="0.3">
      <c r="A4" s="7" t="s">
        <v>24</v>
      </c>
      <c r="B4" s="38">
        <v>201904</v>
      </c>
      <c r="C4" s="8">
        <v>177.62899999999999</v>
      </c>
      <c r="D4" s="8">
        <v>2.1370000000000005</v>
      </c>
      <c r="E4" s="8">
        <v>7.93</v>
      </c>
      <c r="F4" s="8">
        <v>15.8</v>
      </c>
      <c r="G4" s="9">
        <v>0.81</v>
      </c>
      <c r="H4" s="9">
        <v>0.30099999999999999</v>
      </c>
      <c r="I4" s="9">
        <v>56.910260869565221</v>
      </c>
      <c r="J4" s="9">
        <v>7.2017391304347829</v>
      </c>
      <c r="K4" s="9">
        <v>23.382260869565222</v>
      </c>
      <c r="L4" s="9">
        <v>13.845217391304349</v>
      </c>
      <c r="M4" s="9">
        <v>59.283000000000001</v>
      </c>
      <c r="N4" s="9">
        <v>76.846000000000004</v>
      </c>
      <c r="O4" s="10">
        <v>122.8443751797912</v>
      </c>
      <c r="P4" s="10">
        <v>0.72126771134542311</v>
      </c>
      <c r="Q4" s="10">
        <v>0.29961193356211063</v>
      </c>
      <c r="R4" s="10">
        <v>-46.679613000000003</v>
      </c>
      <c r="S4" s="10">
        <v>-3.5168140000000001</v>
      </c>
      <c r="T4" s="9">
        <v>36.723684348078137</v>
      </c>
      <c r="U4" s="9">
        <v>22.297573023786754</v>
      </c>
      <c r="V4" s="9">
        <v>27.355441993605879</v>
      </c>
      <c r="W4" s="38">
        <v>-2.5099999999999998</v>
      </c>
      <c r="X4" s="38">
        <v>-2.58</v>
      </c>
      <c r="Y4" s="38">
        <v>2.72</v>
      </c>
      <c r="Z4" s="38">
        <v>-2.4300000000000002</v>
      </c>
      <c r="AA4" s="38">
        <v>-4.87</v>
      </c>
      <c r="AB4" s="38">
        <v>-1.52</v>
      </c>
      <c r="AC4" s="38">
        <v>-2.11</v>
      </c>
      <c r="AD4" s="38">
        <v>-7.02</v>
      </c>
      <c r="AE4" s="38">
        <v>-7.44</v>
      </c>
      <c r="AF4" s="38">
        <v>-2.79</v>
      </c>
    </row>
    <row r="5" spans="1:32" s="9" customFormat="1" x14ac:dyDescent="0.3">
      <c r="A5" s="7" t="s">
        <v>56</v>
      </c>
      <c r="B5" s="38">
        <v>201904</v>
      </c>
      <c r="C5" s="8">
        <v>146.34</v>
      </c>
      <c r="D5" s="8">
        <v>4.3169999999999993</v>
      </c>
      <c r="E5" s="8">
        <v>7.44</v>
      </c>
      <c r="F5" s="8">
        <v>73.8</v>
      </c>
      <c r="G5" s="9">
        <v>1.2729999999999999</v>
      </c>
      <c r="H5" s="9">
        <v>0.39700000000000002</v>
      </c>
      <c r="I5" s="9">
        <v>238.40280000000001</v>
      </c>
      <c r="J5" s="9">
        <v>9.5335999999999999</v>
      </c>
      <c r="K5" s="9">
        <v>36.230400000000003</v>
      </c>
      <c r="L5" s="9">
        <v>24.2424</v>
      </c>
      <c r="M5" s="9">
        <v>195.899</v>
      </c>
      <c r="N5" s="9">
        <v>290.39600000000002</v>
      </c>
      <c r="O5" s="10">
        <v>188.70978549075744</v>
      </c>
      <c r="P5" s="10">
        <v>0.47838121479778906</v>
      </c>
      <c r="Q5" s="10">
        <v>0.88953747396017646</v>
      </c>
      <c r="R5" s="10">
        <v>-40.752175000000001</v>
      </c>
      <c r="S5" s="10">
        <v>-2.4515250000000002</v>
      </c>
      <c r="T5" s="9">
        <v>60.957815545732842</v>
      </c>
      <c r="U5" s="9">
        <v>56.313876571956875</v>
      </c>
      <c r="V5" s="9">
        <v>45.835246296242403</v>
      </c>
      <c r="W5" s="38">
        <v>-1.95</v>
      </c>
      <c r="X5" s="38">
        <v>-3.22</v>
      </c>
      <c r="Y5" s="38">
        <v>3.27</v>
      </c>
      <c r="Z5" s="38">
        <v>-3.07</v>
      </c>
      <c r="AA5" s="38">
        <v>-6.09</v>
      </c>
      <c r="AB5" s="38">
        <v>-1.1000000000000001</v>
      </c>
      <c r="AC5" s="38">
        <v>-1.54</v>
      </c>
      <c r="AD5" s="38">
        <v>-5.92</v>
      </c>
      <c r="AE5" s="38">
        <v>-6.84</v>
      </c>
      <c r="AF5" s="38">
        <v>-3.45</v>
      </c>
    </row>
    <row r="6" spans="1:32" s="9" customFormat="1" x14ac:dyDescent="0.3">
      <c r="A6" s="7" t="s">
        <v>57</v>
      </c>
      <c r="B6" s="38">
        <v>201904</v>
      </c>
      <c r="C6" s="8">
        <v>146.34</v>
      </c>
      <c r="D6" s="8">
        <v>3.3169999999999993</v>
      </c>
      <c r="E6" s="8">
        <v>7.81</v>
      </c>
      <c r="F6" s="8">
        <v>-23.3</v>
      </c>
      <c r="G6" s="9">
        <v>1.1579999999999999</v>
      </c>
      <c r="I6" s="9">
        <v>74.420655737704919</v>
      </c>
      <c r="J6" s="9">
        <v>8.327540983606557</v>
      </c>
      <c r="K6" s="9">
        <v>26.311475409836067</v>
      </c>
      <c r="L6" s="9">
        <v>11.077704918032786</v>
      </c>
      <c r="M6" s="9">
        <v>76.534999999999997</v>
      </c>
      <c r="N6" s="9">
        <v>96.165000000000006</v>
      </c>
      <c r="O6" s="10">
        <v>118.39068876149859</v>
      </c>
      <c r="P6" s="10">
        <v>0.53577080632779206</v>
      </c>
      <c r="Q6" s="10">
        <v>0.35256849223625736</v>
      </c>
      <c r="R6" s="10">
        <v>-43.405037</v>
      </c>
      <c r="S6" s="10">
        <v>-2.9564379999999999</v>
      </c>
      <c r="T6" s="9">
        <v>22.876103722077293</v>
      </c>
      <c r="U6" s="9">
        <v>14.602531797668497</v>
      </c>
      <c r="V6" s="9">
        <v>35.419204836799317</v>
      </c>
      <c r="W6" s="38">
        <v>-2.4</v>
      </c>
      <c r="X6" s="38">
        <v>-2.81</v>
      </c>
      <c r="Y6" s="38">
        <v>2.91</v>
      </c>
      <c r="Z6" s="38">
        <v>-2.66</v>
      </c>
      <c r="AA6" s="38">
        <v>-5.48</v>
      </c>
      <c r="AB6" s="38">
        <v>-1.1599999999999999</v>
      </c>
      <c r="AC6" s="38">
        <v>-1.98</v>
      </c>
      <c r="AD6" s="38">
        <v>-6.79</v>
      </c>
      <c r="AE6" s="38">
        <v>-7.26</v>
      </c>
      <c r="AF6" s="38">
        <v>-2.96</v>
      </c>
    </row>
    <row r="7" spans="1:32" s="9" customFormat="1" x14ac:dyDescent="0.3">
      <c r="A7" s="7" t="s">
        <v>25</v>
      </c>
      <c r="B7" s="38">
        <v>201904</v>
      </c>
      <c r="C7" s="8">
        <v>146.34</v>
      </c>
      <c r="D7" s="8">
        <v>2.3170000000000002</v>
      </c>
      <c r="E7" s="8">
        <v>7.92</v>
      </c>
      <c r="F7" s="8">
        <v>59.8</v>
      </c>
      <c r="G7" s="9">
        <v>1.0640000000000001</v>
      </c>
      <c r="H7" s="9">
        <v>0.379</v>
      </c>
      <c r="I7" s="9">
        <v>58.632347826086963</v>
      </c>
      <c r="J7" s="9">
        <v>6.5523478260869572</v>
      </c>
      <c r="K7" s="9">
        <v>22.479652173913045</v>
      </c>
      <c r="L7" s="9">
        <v>13.575652173913044</v>
      </c>
      <c r="M7" s="9">
        <v>60.057000000000002</v>
      </c>
      <c r="N7" s="9">
        <v>77.853000000000009</v>
      </c>
      <c r="O7" s="10">
        <v>118.11023754244978</v>
      </c>
      <c r="P7" s="10">
        <v>0.63955375815160631</v>
      </c>
      <c r="Q7" s="10">
        <v>0.29884467252937646</v>
      </c>
      <c r="R7" s="10">
        <v>-49.669913999999999</v>
      </c>
      <c r="S7" s="10">
        <v>-3.951384</v>
      </c>
      <c r="T7" s="9">
        <v>43.508123342034644</v>
      </c>
      <c r="U7" s="9">
        <v>26.140870748368133</v>
      </c>
      <c r="V7" s="9">
        <v>67.515091581415206</v>
      </c>
      <c r="W7" s="38">
        <v>-2.57</v>
      </c>
      <c r="X7" s="38">
        <v>-2.69</v>
      </c>
      <c r="Y7" s="38">
        <v>3.11</v>
      </c>
      <c r="Z7" s="38">
        <v>-2.54</v>
      </c>
      <c r="AA7" s="38">
        <v>-5.1100000000000003</v>
      </c>
      <c r="AB7" s="38">
        <v>-1.28</v>
      </c>
      <c r="AC7" s="38">
        <v>-2.14</v>
      </c>
      <c r="AD7" s="38">
        <v>-7</v>
      </c>
      <c r="AE7" s="38">
        <v>-7.47</v>
      </c>
      <c r="AF7" s="38">
        <v>-2.4700000000000002</v>
      </c>
    </row>
    <row r="8" spans="1:32" s="9" customFormat="1" x14ac:dyDescent="0.3">
      <c r="A8" s="7" t="s">
        <v>26</v>
      </c>
      <c r="B8" s="38">
        <v>201904</v>
      </c>
      <c r="C8" s="8">
        <v>146.34</v>
      </c>
      <c r="D8" s="8">
        <v>1.3170000000000002</v>
      </c>
      <c r="E8" s="8">
        <v>8.0500000000000007</v>
      </c>
      <c r="F8" s="8">
        <v>32.4</v>
      </c>
      <c r="G8" s="9">
        <v>1.137</v>
      </c>
      <c r="I8" s="9">
        <v>79.423148148148144</v>
      </c>
      <c r="J8" s="9">
        <v>9.2481481481481485</v>
      </c>
      <c r="K8" s="9">
        <v>25.014351851851853</v>
      </c>
      <c r="L8" s="9">
        <v>16.733796296296298</v>
      </c>
      <c r="M8" s="9">
        <v>55.887999999999998</v>
      </c>
      <c r="N8" s="9">
        <v>75.228000000000009</v>
      </c>
      <c r="O8" s="10">
        <v>211.09794888536177</v>
      </c>
      <c r="P8" s="10">
        <v>1.5373373041130551</v>
      </c>
      <c r="Q8" s="10">
        <v>0.36862175619123844</v>
      </c>
      <c r="R8" s="10">
        <v>-49.620004000000002</v>
      </c>
      <c r="S8" s="10">
        <v>-3.9742109999999999</v>
      </c>
      <c r="T8" s="9">
        <v>56.219664669895636</v>
      </c>
      <c r="U8" s="9">
        <v>43.014816279656145</v>
      </c>
      <c r="V8" s="9">
        <v>61.006336144794801</v>
      </c>
      <c r="W8" s="38">
        <v>-2.5499999999999998</v>
      </c>
      <c r="X8" s="38">
        <v>-2.14</v>
      </c>
      <c r="Y8" s="38">
        <v>3.04</v>
      </c>
      <c r="Z8" s="38">
        <v>-1.99</v>
      </c>
      <c r="AA8" s="38">
        <v>-3.95</v>
      </c>
      <c r="AB8" s="38">
        <v>-1.19</v>
      </c>
      <c r="AC8" s="38">
        <v>-2.13</v>
      </c>
      <c r="AD8" s="38">
        <v>-6.9</v>
      </c>
      <c r="AE8" s="38">
        <v>-7.35</v>
      </c>
      <c r="AF8" s="38">
        <v>-2.0099999999999998</v>
      </c>
    </row>
    <row r="9" spans="1:32" s="9" customFormat="1" x14ac:dyDescent="0.3">
      <c r="A9" s="7" t="s">
        <v>27</v>
      </c>
      <c r="B9" s="38">
        <v>201904</v>
      </c>
      <c r="C9" s="8">
        <v>146.34</v>
      </c>
      <c r="D9" s="8">
        <v>0.31700000000000017</v>
      </c>
      <c r="E9" s="8">
        <v>8.17</v>
      </c>
      <c r="F9" s="8">
        <v>114</v>
      </c>
      <c r="G9" s="9">
        <v>0.63600000000000001</v>
      </c>
      <c r="I9" s="9">
        <v>70.9084</v>
      </c>
      <c r="J9" s="9">
        <v>9.2667999999999999</v>
      </c>
      <c r="K9" s="9">
        <v>23.9788</v>
      </c>
      <c r="L9" s="9">
        <v>14.7</v>
      </c>
      <c r="M9" s="9">
        <v>53.381</v>
      </c>
      <c r="N9" s="9">
        <v>75.622</v>
      </c>
      <c r="O9" s="10">
        <v>175.39193707728512</v>
      </c>
      <c r="P9" s="10">
        <v>1.7231269854508755</v>
      </c>
      <c r="Q9" s="10">
        <v>0.33727609552409354</v>
      </c>
      <c r="R9" s="10">
        <v>-50.987400000000001</v>
      </c>
      <c r="S9" s="10">
        <v>-4.1133290000000002</v>
      </c>
      <c r="T9" s="9">
        <v>44.391989648227145</v>
      </c>
      <c r="U9" s="9">
        <v>25.4137750056097</v>
      </c>
      <c r="V9" s="9">
        <v>75.332860307430394</v>
      </c>
      <c r="W9" s="38">
        <v>-2.56</v>
      </c>
      <c r="X9" s="38">
        <v>-1.97</v>
      </c>
      <c r="Y9" s="38">
        <v>3.12</v>
      </c>
      <c r="Z9" s="38">
        <v>-1.82</v>
      </c>
      <c r="AA9" s="38">
        <v>-3.63</v>
      </c>
      <c r="AB9" s="38">
        <v>-1.72</v>
      </c>
      <c r="AC9" s="38">
        <v>-2.15</v>
      </c>
      <c r="AD9" s="38">
        <v>-6.97</v>
      </c>
      <c r="AE9" s="38">
        <v>-7.38</v>
      </c>
      <c r="AF9" s="38">
        <v>-1.74</v>
      </c>
    </row>
    <row r="10" spans="1:32" s="9" customFormat="1" x14ac:dyDescent="0.3">
      <c r="A10" s="7" t="s">
        <v>28</v>
      </c>
      <c r="B10" s="38">
        <v>201904</v>
      </c>
      <c r="C10" s="8">
        <v>146.34</v>
      </c>
      <c r="D10" s="8">
        <v>-0.68299999999999983</v>
      </c>
      <c r="E10" s="8">
        <v>8.1</v>
      </c>
      <c r="F10" s="8">
        <v>41.9</v>
      </c>
      <c r="G10" s="9">
        <v>1.0129999999999999</v>
      </c>
      <c r="H10" s="9">
        <v>0.55899999999999994</v>
      </c>
      <c r="I10" s="9">
        <v>62.98365217391305</v>
      </c>
      <c r="J10" s="9">
        <v>7.1933913043478261</v>
      </c>
      <c r="K10" s="9">
        <v>18.183304347826088</v>
      </c>
      <c r="L10" s="9">
        <v>11.639304347826089</v>
      </c>
      <c r="M10" s="9">
        <v>54.688000000000002</v>
      </c>
      <c r="N10" s="9">
        <v>75.832999999999998</v>
      </c>
      <c r="O10" s="10">
        <v>112.04202396549711</v>
      </c>
      <c r="P10" s="10">
        <v>0.95930614209753007</v>
      </c>
      <c r="Q10" s="10">
        <v>0.2875009702987591</v>
      </c>
      <c r="R10" s="10">
        <v>-50.837761999999998</v>
      </c>
      <c r="S10" s="10">
        <v>-4.1785230000000002</v>
      </c>
      <c r="T10" s="9">
        <v>26.074440191592185</v>
      </c>
      <c r="U10" s="9">
        <v>45.036518120160018</v>
      </c>
      <c r="V10" s="9">
        <v>27.492147893011801</v>
      </c>
      <c r="W10" s="38">
        <v>-2.62</v>
      </c>
      <c r="X10" s="38">
        <v>-2.39</v>
      </c>
      <c r="Y10" s="38">
        <v>2.73</v>
      </c>
      <c r="Z10" s="38">
        <v>-2.2400000000000002</v>
      </c>
      <c r="AA10" s="38">
        <v>-4.45</v>
      </c>
      <c r="AB10" s="38">
        <v>-1.43</v>
      </c>
      <c r="AC10" s="38">
        <v>-2.21</v>
      </c>
      <c r="AD10" s="38">
        <v>-7.01</v>
      </c>
      <c r="AE10" s="38">
        <v>-7.47</v>
      </c>
      <c r="AF10" s="38">
        <v>-2.4900000000000002</v>
      </c>
    </row>
    <row r="11" spans="1:32" s="9" customFormat="1" x14ac:dyDescent="0.3">
      <c r="A11" s="7" t="s">
        <v>29</v>
      </c>
      <c r="B11" s="38">
        <v>201904</v>
      </c>
      <c r="C11" s="8">
        <v>146.34</v>
      </c>
      <c r="D11" s="8">
        <v>-1.6829999999999998</v>
      </c>
      <c r="E11" s="8">
        <v>8.23</v>
      </c>
      <c r="F11" s="8">
        <v>63.1</v>
      </c>
      <c r="G11" s="9">
        <v>1.0469999999999999</v>
      </c>
      <c r="H11" s="9">
        <v>0.45499999999999996</v>
      </c>
      <c r="I11" s="9">
        <v>82.626666666666665</v>
      </c>
      <c r="J11" s="9">
        <v>10.099555555555556</v>
      </c>
      <c r="K11" s="9">
        <v>22.224</v>
      </c>
      <c r="L11" s="9">
        <v>15.872</v>
      </c>
      <c r="M11" s="9">
        <v>55.415999999999997</v>
      </c>
      <c r="N11" s="9">
        <v>78.082000000000008</v>
      </c>
      <c r="O11" s="10">
        <v>189.19002087644412</v>
      </c>
      <c r="P11" s="10">
        <v>2.1967668651557237</v>
      </c>
      <c r="Q11" s="10">
        <v>0.36111199952560002</v>
      </c>
      <c r="R11" s="10">
        <v>-50.921076999999997</v>
      </c>
      <c r="S11" s="10">
        <v>-4.2468219999999999</v>
      </c>
      <c r="T11" s="9">
        <v>27.95447897514622</v>
      </c>
      <c r="U11" s="9">
        <v>14.983074165810352</v>
      </c>
      <c r="V11" s="9">
        <v>51.417620154915603</v>
      </c>
      <c r="W11" s="38">
        <v>-2.56</v>
      </c>
      <c r="X11" s="38">
        <v>-1.82</v>
      </c>
      <c r="Y11" s="38">
        <v>2.97</v>
      </c>
      <c r="Z11" s="38">
        <v>-1.67</v>
      </c>
      <c r="AA11" s="38">
        <v>-3.27</v>
      </c>
      <c r="AB11" s="38">
        <v>-1.33</v>
      </c>
      <c r="AC11" s="38">
        <v>-2.16</v>
      </c>
      <c r="AD11" s="38">
        <v>-6.89</v>
      </c>
      <c r="AE11" s="38">
        <v>-7.33</v>
      </c>
      <c r="AF11" s="38">
        <v>-1.74</v>
      </c>
    </row>
    <row r="12" spans="1:32" s="9" customFormat="1" x14ac:dyDescent="0.3">
      <c r="A12" s="7" t="s">
        <v>58</v>
      </c>
      <c r="B12" s="38">
        <v>201904</v>
      </c>
      <c r="C12" s="8">
        <v>126.542</v>
      </c>
      <c r="D12" s="8">
        <v>2.9239999999999995</v>
      </c>
      <c r="E12" s="8">
        <v>7.77</v>
      </c>
      <c r="F12" s="8">
        <v>77.900000000000006</v>
      </c>
      <c r="G12" s="9">
        <v>1.107</v>
      </c>
      <c r="I12" s="9">
        <v>58.478608695652177</v>
      </c>
      <c r="J12" s="9">
        <v>6.1655652173913049</v>
      </c>
      <c r="K12" s="9">
        <v>21.985739130434784</v>
      </c>
      <c r="L12" s="9">
        <v>13.99617391304348</v>
      </c>
      <c r="M12" s="9">
        <v>58.320999999999998</v>
      </c>
      <c r="N12" s="9">
        <v>79.298000000000002</v>
      </c>
      <c r="O12" s="10">
        <v>113.61192227468447</v>
      </c>
      <c r="P12" s="10">
        <v>0.45594670354006456</v>
      </c>
      <c r="Q12" s="10">
        <v>0.29550699479740405</v>
      </c>
      <c r="R12" s="10">
        <v>-48.063150999999998</v>
      </c>
      <c r="S12" s="10">
        <v>-3.7075300000000002</v>
      </c>
      <c r="T12" s="9">
        <v>43.288607834336531</v>
      </c>
      <c r="U12" s="9">
        <v>21.252606637395687</v>
      </c>
      <c r="V12" s="9">
        <v>26.371424541811241</v>
      </c>
      <c r="W12" s="38">
        <v>-2.5299999999999998</v>
      </c>
      <c r="X12" s="38">
        <v>-2.97</v>
      </c>
      <c r="Y12" s="38">
        <v>2.72</v>
      </c>
      <c r="Z12" s="38">
        <v>-2.82</v>
      </c>
      <c r="AA12" s="38">
        <v>-5.62</v>
      </c>
      <c r="AB12" s="38">
        <v>-1.27</v>
      </c>
      <c r="AC12" s="38">
        <v>-2.12</v>
      </c>
      <c r="AD12" s="38">
        <v>-7.01</v>
      </c>
      <c r="AE12" s="38">
        <v>-7.51</v>
      </c>
      <c r="AF12" s="38">
        <v>-3.17</v>
      </c>
    </row>
    <row r="13" spans="1:32" s="9" customFormat="1" x14ac:dyDescent="0.3">
      <c r="A13" s="7" t="s">
        <v>30</v>
      </c>
      <c r="B13" s="38">
        <v>201904</v>
      </c>
      <c r="C13" s="8">
        <v>126.542</v>
      </c>
      <c r="D13" s="8">
        <v>1.9239999999999995</v>
      </c>
      <c r="E13" s="8">
        <v>7.85</v>
      </c>
      <c r="F13" s="8">
        <v>85.1</v>
      </c>
      <c r="G13" s="9">
        <v>1.01</v>
      </c>
      <c r="H13" s="9">
        <v>0.21199999999999999</v>
      </c>
      <c r="I13" s="9">
        <v>62.42072727272727</v>
      </c>
      <c r="J13" s="9">
        <v>7.0690909090909075</v>
      </c>
      <c r="K13" s="9">
        <v>19.958545454545451</v>
      </c>
      <c r="L13" s="9">
        <v>13.016000000000002</v>
      </c>
      <c r="M13" s="9">
        <v>55.106000000000002</v>
      </c>
      <c r="N13" s="9">
        <v>75.768000000000001</v>
      </c>
      <c r="O13" s="10">
        <v>128.22208875213033</v>
      </c>
      <c r="P13" s="10">
        <v>0.60771747774300122</v>
      </c>
      <c r="Q13" s="10">
        <v>0.29805712549017188</v>
      </c>
      <c r="R13" s="10">
        <v>-49.324936000000001</v>
      </c>
      <c r="S13" s="10">
        <v>-4.0066240000000004</v>
      </c>
      <c r="T13" s="9">
        <v>57.054059214041899</v>
      </c>
      <c r="U13" s="9">
        <v>17.913926039373216</v>
      </c>
      <c r="V13" s="9">
        <v>20.700049090789641</v>
      </c>
      <c r="W13" s="38">
        <v>-2.58</v>
      </c>
      <c r="X13" s="38">
        <v>-2.8</v>
      </c>
      <c r="Y13" s="38">
        <v>2.61</v>
      </c>
      <c r="Z13" s="38">
        <v>-2.65</v>
      </c>
      <c r="AA13" s="38">
        <v>-5.28</v>
      </c>
      <c r="AB13" s="38">
        <v>-1.39</v>
      </c>
      <c r="AC13" s="38">
        <v>-2.17</v>
      </c>
      <c r="AD13" s="38">
        <v>-7.01</v>
      </c>
      <c r="AE13" s="38">
        <v>-7.48</v>
      </c>
      <c r="AF13" s="38">
        <v>-3.06</v>
      </c>
    </row>
    <row r="14" spans="1:32" s="9" customFormat="1" x14ac:dyDescent="0.3">
      <c r="A14" s="7" t="s">
        <v>31</v>
      </c>
      <c r="B14" s="38">
        <v>201904</v>
      </c>
      <c r="C14" s="8">
        <v>126.542</v>
      </c>
      <c r="D14" s="8">
        <v>0.92400000000000038</v>
      </c>
      <c r="E14" s="8">
        <v>8.17</v>
      </c>
      <c r="F14" s="8">
        <v>60.6</v>
      </c>
      <c r="G14" s="9">
        <v>1.0979999999999999</v>
      </c>
      <c r="I14" s="9">
        <v>69.584761904761891</v>
      </c>
      <c r="J14" s="9">
        <v>7.4171428571428564</v>
      </c>
      <c r="K14" s="9">
        <v>20.398857142857143</v>
      </c>
      <c r="L14" s="9">
        <v>12.967619047619047</v>
      </c>
      <c r="M14" s="9">
        <v>55.326000000000008</v>
      </c>
      <c r="N14" s="9">
        <v>76.054000000000002</v>
      </c>
      <c r="O14" s="10">
        <v>141.14764972746781</v>
      </c>
      <c r="P14" s="10">
        <v>1.3684167400687375</v>
      </c>
      <c r="Q14" s="10">
        <v>0.31369062255618357</v>
      </c>
      <c r="R14" s="10">
        <v>-50.576855000000002</v>
      </c>
      <c r="S14" s="10">
        <v>-4.2885099999999996</v>
      </c>
      <c r="T14" s="9">
        <v>35.184386520121457</v>
      </c>
      <c r="U14" s="9">
        <v>16.390329532440148</v>
      </c>
      <c r="V14" s="9">
        <v>26.489879308849201</v>
      </c>
      <c r="W14" s="38">
        <v>-2.59</v>
      </c>
      <c r="X14" s="38">
        <v>-2.14</v>
      </c>
      <c r="Y14" s="38">
        <v>2.72</v>
      </c>
      <c r="Z14" s="38">
        <v>-1.99</v>
      </c>
      <c r="AA14" s="38">
        <v>-3.97</v>
      </c>
      <c r="AB14" s="38">
        <v>-1.29</v>
      </c>
      <c r="AC14" s="38">
        <v>-2.17</v>
      </c>
      <c r="AD14" s="38">
        <v>-6.96</v>
      </c>
      <c r="AE14" s="38">
        <v>-7.45</v>
      </c>
      <c r="AF14" s="38">
        <v>-2.29</v>
      </c>
    </row>
    <row r="15" spans="1:32" s="9" customFormat="1" x14ac:dyDescent="0.3">
      <c r="A15" s="7" t="s">
        <v>32</v>
      </c>
      <c r="B15" s="38">
        <v>201904</v>
      </c>
      <c r="C15" s="8">
        <v>126.542</v>
      </c>
      <c r="D15" s="8">
        <v>-7.5999999999999623E-2</v>
      </c>
      <c r="E15" s="8">
        <v>8.15</v>
      </c>
      <c r="F15" s="8">
        <v>69.400000000000006</v>
      </c>
      <c r="G15" s="9">
        <v>1.0529999999999999</v>
      </c>
      <c r="H15" s="9">
        <v>0.40300000000000002</v>
      </c>
      <c r="I15" s="9">
        <v>65.569818181818178</v>
      </c>
      <c r="J15" s="9">
        <v>7.9399999999999995</v>
      </c>
      <c r="K15" s="9">
        <v>19.048363636363632</v>
      </c>
      <c r="L15" s="9">
        <v>13.039272727272726</v>
      </c>
      <c r="M15" s="9">
        <v>52.415000000000006</v>
      </c>
      <c r="N15" s="9">
        <v>77.262</v>
      </c>
      <c r="O15" s="10">
        <v>137.99153483169778</v>
      </c>
      <c r="P15" s="10">
        <v>0.80002123918313028</v>
      </c>
      <c r="Q15" s="10">
        <v>0.30507024320048659</v>
      </c>
      <c r="R15" s="10">
        <v>-51.457144</v>
      </c>
      <c r="S15" s="10">
        <v>-4.4455080000000002</v>
      </c>
      <c r="T15" s="9">
        <v>14.904220801436944</v>
      </c>
      <c r="U15" s="9">
        <v>19.952714940591516</v>
      </c>
      <c r="V15" s="9">
        <v>36.690431724899561</v>
      </c>
      <c r="W15" s="38">
        <v>-2.73</v>
      </c>
      <c r="X15" s="38">
        <v>-2.66</v>
      </c>
      <c r="Y15" s="38">
        <v>3.03</v>
      </c>
      <c r="Z15" s="38">
        <v>-2.5</v>
      </c>
      <c r="AA15" s="38">
        <v>-5.24</v>
      </c>
      <c r="AB15" s="38">
        <v>-1.1299999999999999</v>
      </c>
      <c r="AC15" s="38">
        <v>-2.14</v>
      </c>
      <c r="AD15" s="38">
        <v>-6.99</v>
      </c>
      <c r="AE15" s="38">
        <v>-7.36</v>
      </c>
      <c r="AF15" s="38">
        <v>-2.46</v>
      </c>
    </row>
    <row r="16" spans="1:32" s="9" customFormat="1" x14ac:dyDescent="0.3">
      <c r="A16" s="7" t="s">
        <v>59</v>
      </c>
      <c r="B16" s="38">
        <v>201904</v>
      </c>
      <c r="C16" s="8">
        <v>24.558</v>
      </c>
      <c r="D16" s="8">
        <v>1.7439999999999998</v>
      </c>
      <c r="E16" s="8">
        <v>7.86</v>
      </c>
      <c r="F16" s="8">
        <v>103.6</v>
      </c>
      <c r="G16" s="9">
        <v>1.4180000000000001</v>
      </c>
      <c r="H16" s="9">
        <v>0.72799999999999998</v>
      </c>
      <c r="I16" s="9">
        <v>81.199333333333342</v>
      </c>
      <c r="J16" s="9">
        <v>9.26</v>
      </c>
      <c r="K16" s="9">
        <v>26.195999999999998</v>
      </c>
      <c r="L16" s="9">
        <v>15.942000000000002</v>
      </c>
      <c r="M16" s="9">
        <v>80.703999999999994</v>
      </c>
      <c r="N16" s="9">
        <v>117.69399999999999</v>
      </c>
      <c r="O16" s="10">
        <v>132.98696746309565</v>
      </c>
      <c r="P16" s="10">
        <v>0.6889138242228372</v>
      </c>
      <c r="Q16" s="10">
        <v>0.39817773088910396</v>
      </c>
      <c r="R16" s="10">
        <v>-49.023466999999997</v>
      </c>
      <c r="S16" s="10">
        <v>-3.8565450000000001</v>
      </c>
      <c r="T16" s="9">
        <v>38.667595261514776</v>
      </c>
      <c r="U16" s="9">
        <v>22.128260460973806</v>
      </c>
      <c r="V16" s="9">
        <v>21.925415910507201</v>
      </c>
      <c r="W16" s="38">
        <v>-2.3199999999999998</v>
      </c>
      <c r="X16" s="38">
        <v>-2.66</v>
      </c>
      <c r="Y16" s="38">
        <v>2.75</v>
      </c>
      <c r="Z16" s="38">
        <v>-2.5099999999999998</v>
      </c>
      <c r="AA16" s="38">
        <v>-5.01</v>
      </c>
      <c r="AB16" s="38">
        <v>-1.02</v>
      </c>
      <c r="AC16" s="38">
        <v>-1.91</v>
      </c>
      <c r="AD16" s="38">
        <v>-6.74</v>
      </c>
      <c r="AE16" s="38">
        <v>-7.2</v>
      </c>
      <c r="AF16" s="38">
        <v>-3.03</v>
      </c>
    </row>
    <row r="17" spans="1:32" s="9" customFormat="1" x14ac:dyDescent="0.3">
      <c r="A17" s="7" t="s">
        <v>60</v>
      </c>
      <c r="B17" s="38">
        <v>201904</v>
      </c>
      <c r="C17" s="8">
        <v>24.558</v>
      </c>
      <c r="D17" s="8">
        <v>0.74399999999999977</v>
      </c>
      <c r="E17" s="8">
        <v>8.34</v>
      </c>
      <c r="F17" s="8">
        <v>68.599999999999994</v>
      </c>
      <c r="G17" s="9">
        <v>1.726</v>
      </c>
      <c r="H17" s="9">
        <v>0.34899999999999998</v>
      </c>
      <c r="I17" s="9">
        <v>120.426</v>
      </c>
      <c r="J17" s="9">
        <v>7.3419999999999996</v>
      </c>
      <c r="K17" s="9">
        <v>14.909333333333334</v>
      </c>
      <c r="L17" s="9">
        <v>6.7886666666666668</v>
      </c>
      <c r="M17" s="9">
        <v>68.825999999999993</v>
      </c>
      <c r="N17" s="9">
        <v>107.279</v>
      </c>
      <c r="O17" s="10">
        <v>162.01767033469272</v>
      </c>
      <c r="P17" s="10">
        <v>2.8047451161413046</v>
      </c>
      <c r="Q17" s="10">
        <v>0.40938458028348773</v>
      </c>
      <c r="R17" s="10">
        <v>-57.04298</v>
      </c>
      <c r="S17" s="10">
        <v>-5.3434999999999997</v>
      </c>
      <c r="T17" s="9">
        <v>23.334508309383978</v>
      </c>
      <c r="U17" s="9">
        <v>18.779008320960639</v>
      </c>
      <c r="V17" s="9">
        <v>10.661256898069521</v>
      </c>
      <c r="W17" s="38">
        <v>-2.54</v>
      </c>
      <c r="X17" s="38">
        <v>-1.75</v>
      </c>
      <c r="Y17" s="38">
        <v>2.41</v>
      </c>
      <c r="Z17" s="38">
        <v>-1.61</v>
      </c>
      <c r="AA17" s="38">
        <v>-3.29</v>
      </c>
      <c r="AB17" s="38">
        <v>-1.1100000000000001</v>
      </c>
      <c r="AC17" s="38">
        <v>-2.17</v>
      </c>
      <c r="AD17" s="38">
        <v>-6.64</v>
      </c>
      <c r="AE17" s="38">
        <v>-7.39</v>
      </c>
      <c r="AF17" s="38">
        <v>-2.2200000000000002</v>
      </c>
    </row>
    <row r="18" spans="1:32" s="9" customFormat="1" x14ac:dyDescent="0.3">
      <c r="A18" s="7" t="s">
        <v>61</v>
      </c>
      <c r="B18" s="38">
        <v>201904</v>
      </c>
      <c r="C18" s="8">
        <v>16.048999999999999</v>
      </c>
      <c r="D18" s="8">
        <v>0.69500000000000028</v>
      </c>
      <c r="E18" s="8">
        <v>7.83</v>
      </c>
      <c r="F18" s="8">
        <v>104.8</v>
      </c>
      <c r="G18" s="9">
        <v>1.0529999999999999</v>
      </c>
      <c r="I18" s="9">
        <v>101.71333333333332</v>
      </c>
      <c r="J18" s="9">
        <v>8.9866666666666664</v>
      </c>
      <c r="K18" s="9">
        <v>14.199333333333334</v>
      </c>
      <c r="L18" s="9">
        <v>11.078666666666665</v>
      </c>
      <c r="M18" s="9">
        <v>66.813999999999993</v>
      </c>
      <c r="N18" s="9">
        <v>109.941</v>
      </c>
      <c r="O18" s="10">
        <v>119.07706087271241</v>
      </c>
      <c r="P18" s="10">
        <v>0.3518761734113498</v>
      </c>
      <c r="Q18" s="10">
        <v>0.3726234066097675</v>
      </c>
      <c r="R18" s="10">
        <v>-54.615442999999999</v>
      </c>
      <c r="S18" s="10">
        <v>-4.7249109999999996</v>
      </c>
      <c r="T18" s="9">
        <v>28.69604773210046</v>
      </c>
      <c r="U18" s="9">
        <v>18.09708902438944</v>
      </c>
      <c r="V18" s="9">
        <v>8.1790892349976794</v>
      </c>
      <c r="W18" s="38">
        <v>-2.71</v>
      </c>
      <c r="X18" s="38">
        <v>-3.5</v>
      </c>
      <c r="Y18" s="38">
        <v>2.5099999999999998</v>
      </c>
      <c r="Z18" s="38">
        <v>-3.34</v>
      </c>
      <c r="AA18" s="38">
        <v>-6.84</v>
      </c>
      <c r="AB18" s="38">
        <v>-1.28</v>
      </c>
      <c r="AC18" s="38">
        <v>-2.12</v>
      </c>
      <c r="AD18" s="38">
        <v>-6.7</v>
      </c>
      <c r="AE18" s="38">
        <v>-7.21</v>
      </c>
      <c r="AF18" s="38">
        <v>-3.84</v>
      </c>
    </row>
    <row r="19" spans="1:32" s="9" customFormat="1" x14ac:dyDescent="0.3">
      <c r="A19" s="7" t="s">
        <v>62</v>
      </c>
      <c r="B19" s="38">
        <v>201904</v>
      </c>
      <c r="C19" s="8">
        <v>16.048999999999999</v>
      </c>
      <c r="D19" s="8">
        <v>-1.8049999999999997</v>
      </c>
      <c r="E19" s="8">
        <v>7.99</v>
      </c>
      <c r="F19" s="8">
        <v>86.9</v>
      </c>
      <c r="G19" s="9">
        <v>1.0580000000000001</v>
      </c>
      <c r="H19" s="9">
        <v>0.35299999999999998</v>
      </c>
      <c r="I19" s="9">
        <v>100.32416666666667</v>
      </c>
      <c r="J19" s="9">
        <v>11.986666666666666</v>
      </c>
      <c r="K19" s="9">
        <v>31.560833333333338</v>
      </c>
      <c r="L19" s="9">
        <v>21.01</v>
      </c>
      <c r="M19" s="9">
        <v>72.658000000000001</v>
      </c>
      <c r="N19" s="9">
        <v>117.158</v>
      </c>
      <c r="O19" s="10">
        <v>230.89337129403552</v>
      </c>
      <c r="P19" s="10">
        <v>1.6208574914702645</v>
      </c>
      <c r="Q19" s="10">
        <v>0.47176520980515468</v>
      </c>
      <c r="R19" s="10">
        <v>-49.423599000000003</v>
      </c>
      <c r="S19" s="10">
        <v>-3.8787189999999998</v>
      </c>
      <c r="T19" s="9">
        <v>32.216687101711855</v>
      </c>
      <c r="U19" s="9">
        <v>20.426979954341029</v>
      </c>
      <c r="V19" s="9">
        <v>9.3768744407549605</v>
      </c>
      <c r="W19" s="38">
        <v>-2.2599999999999998</v>
      </c>
      <c r="X19" s="38">
        <v>-2.08</v>
      </c>
      <c r="Y19" s="38">
        <v>2.37</v>
      </c>
      <c r="Z19" s="38">
        <v>-1.93</v>
      </c>
      <c r="AA19" s="38">
        <v>-3.82</v>
      </c>
      <c r="AB19" s="38">
        <v>-1.2</v>
      </c>
      <c r="AC19" s="38">
        <v>-1.85</v>
      </c>
      <c r="AD19" s="38">
        <v>-6.69</v>
      </c>
      <c r="AE19" s="38">
        <v>-7.14</v>
      </c>
      <c r="AF19" s="38">
        <v>-2.9</v>
      </c>
    </row>
    <row r="20" spans="1:32" s="9" customFormat="1" x14ac:dyDescent="0.3">
      <c r="A20" s="7" t="s">
        <v>63</v>
      </c>
      <c r="B20" s="38">
        <v>201904</v>
      </c>
      <c r="C20" s="8">
        <v>16.048999999999999</v>
      </c>
      <c r="D20" s="8">
        <v>-2.8049999999999997</v>
      </c>
      <c r="E20" s="8">
        <v>8.39</v>
      </c>
      <c r="F20" s="8">
        <v>68.8</v>
      </c>
      <c r="G20" s="9">
        <v>1.6850000000000001</v>
      </c>
      <c r="I20" s="9">
        <v>130.48771929824562</v>
      </c>
      <c r="J20" s="9">
        <v>8.0491228070175449</v>
      </c>
      <c r="K20" s="9">
        <v>13.569824561403509</v>
      </c>
      <c r="L20" s="9">
        <v>8.3789473684210538</v>
      </c>
      <c r="M20" s="9">
        <v>70.218000000000004</v>
      </c>
      <c r="N20" s="9">
        <v>108.97999999999999</v>
      </c>
      <c r="O20" s="10">
        <v>186.51863333076315</v>
      </c>
      <c r="P20" s="10">
        <v>3.2278759368151508</v>
      </c>
      <c r="Q20" s="10">
        <v>0.43617080663728452</v>
      </c>
      <c r="R20" s="10">
        <v>-57.499678000000003</v>
      </c>
      <c r="S20" s="10">
        <v>-5.3014559999999999</v>
      </c>
      <c r="T20" s="9">
        <v>24.533151318255651</v>
      </c>
      <c r="U20" s="9">
        <v>20.221529909861246</v>
      </c>
      <c r="V20" s="9">
        <v>7.1862467596179602</v>
      </c>
      <c r="W20" s="38">
        <v>-2.62</v>
      </c>
      <c r="X20" s="38">
        <v>-1.75</v>
      </c>
      <c r="Y20" s="38">
        <v>2.2799999999999998</v>
      </c>
      <c r="Z20" s="38">
        <v>-1.6</v>
      </c>
      <c r="AA20" s="38">
        <v>-3.21</v>
      </c>
      <c r="AB20" s="38">
        <v>-1.1200000000000001</v>
      </c>
      <c r="AC20" s="38">
        <v>-2.2000000000000002</v>
      </c>
      <c r="AD20" s="38">
        <v>-6.59</v>
      </c>
      <c r="AE20" s="38">
        <v>-7.32</v>
      </c>
      <c r="AF20" s="38">
        <v>-2.31</v>
      </c>
    </row>
    <row r="21" spans="1:32" s="9" customFormat="1" x14ac:dyDescent="0.3">
      <c r="A21" s="7" t="s">
        <v>64</v>
      </c>
      <c r="B21" s="38">
        <v>201904</v>
      </c>
      <c r="C21" s="8">
        <v>0</v>
      </c>
      <c r="D21" s="8">
        <v>-0.5</v>
      </c>
      <c r="E21" s="8">
        <v>8.73</v>
      </c>
      <c r="F21" s="8">
        <v>35.299999999999997</v>
      </c>
      <c r="G21" s="9">
        <v>1.149</v>
      </c>
      <c r="H21" s="9">
        <v>0.44900000000000001</v>
      </c>
      <c r="I21" s="9">
        <v>126.27919999999999</v>
      </c>
      <c r="J21" s="9">
        <v>7.0396000000000001</v>
      </c>
      <c r="K21" s="9">
        <v>9.4239999999999995</v>
      </c>
      <c r="L21" s="9">
        <v>5.4496000000000002</v>
      </c>
      <c r="M21" s="9">
        <v>63.247999999999998</v>
      </c>
      <c r="N21" s="9">
        <v>74.329000000000008</v>
      </c>
      <c r="O21" s="10">
        <v>182.10900853788888</v>
      </c>
      <c r="P21" s="10">
        <v>6.7945406080552582</v>
      </c>
      <c r="Q21" s="10">
        <v>0.38361844487699975</v>
      </c>
      <c r="R21" s="10">
        <v>-61.349327000000002</v>
      </c>
      <c r="S21" s="10">
        <v>-6.0981009999999998</v>
      </c>
      <c r="T21" s="9">
        <v>41.378867026427585</v>
      </c>
      <c r="U21" s="9">
        <v>40.957653933332764</v>
      </c>
      <c r="V21" s="9">
        <v>55.5343631174824</v>
      </c>
      <c r="W21" s="38">
        <v>-2.94</v>
      </c>
      <c r="X21" s="38">
        <v>-1.22</v>
      </c>
      <c r="Y21" s="38">
        <v>3.01</v>
      </c>
      <c r="Z21" s="38">
        <v>-1.07</v>
      </c>
      <c r="AA21" s="38">
        <v>-2.15</v>
      </c>
      <c r="AB21" s="38">
        <v>-1.6</v>
      </c>
      <c r="AC21" s="38">
        <v>-2.5299999999999998</v>
      </c>
      <c r="AD21" s="38">
        <v>-6.65</v>
      </c>
      <c r="AE21" s="38">
        <v>-7.42</v>
      </c>
      <c r="AF21" s="38">
        <v>-0.72</v>
      </c>
    </row>
    <row r="22" spans="1:32" s="9" customFormat="1" x14ac:dyDescent="0.3">
      <c r="A22" s="7" t="s">
        <v>33</v>
      </c>
      <c r="B22" s="38">
        <v>201904</v>
      </c>
      <c r="C22" s="8">
        <v>0</v>
      </c>
      <c r="D22" s="8">
        <v>-1</v>
      </c>
      <c r="E22" s="8">
        <v>8.86</v>
      </c>
      <c r="F22" s="8">
        <v>59</v>
      </c>
      <c r="G22" s="9">
        <v>1.262</v>
      </c>
      <c r="H22" s="9">
        <v>0.46899999999999997</v>
      </c>
      <c r="I22" s="9">
        <v>120.80981818181819</v>
      </c>
      <c r="J22" s="9">
        <v>6.2447272727272729</v>
      </c>
      <c r="K22" s="9">
        <v>7.4330909090909074</v>
      </c>
      <c r="L22" s="9">
        <v>4.2283636363636363</v>
      </c>
      <c r="M22" s="9">
        <v>59.408000000000001</v>
      </c>
      <c r="N22" s="9">
        <v>80.405999999999992</v>
      </c>
      <c r="O22" s="10">
        <v>152.59027413578789</v>
      </c>
      <c r="P22" s="10">
        <v>8.0623538492185141</v>
      </c>
      <c r="Q22" s="10">
        <v>0.36288749091711248</v>
      </c>
      <c r="R22" s="10">
        <v>-60.411935999999997</v>
      </c>
      <c r="S22" s="10">
        <v>-5.7207090000000003</v>
      </c>
      <c r="T22" s="9">
        <v>23.883360502962695</v>
      </c>
      <c r="U22" s="9">
        <v>27.977502398613225</v>
      </c>
      <c r="V22" s="9">
        <v>44.162674276803202</v>
      </c>
      <c r="W22" s="38">
        <v>-2.98</v>
      </c>
      <c r="X22" s="38">
        <v>-1.1000000000000001</v>
      </c>
      <c r="Y22" s="38">
        <v>2.94</v>
      </c>
      <c r="Z22" s="38">
        <v>-0.95</v>
      </c>
      <c r="AA22" s="38">
        <v>-1.91</v>
      </c>
      <c r="AB22" s="38">
        <v>-1.64</v>
      </c>
      <c r="AC22" s="38">
        <v>-2.58</v>
      </c>
      <c r="AD22" s="38">
        <v>-6.69</v>
      </c>
      <c r="AE22" s="38">
        <v>-7.51</v>
      </c>
      <c r="AF22" s="38">
        <v>-0.61</v>
      </c>
    </row>
    <row r="23" spans="1:32" s="9" customFormat="1" x14ac:dyDescent="0.3">
      <c r="A23" s="25" t="s">
        <v>34</v>
      </c>
      <c r="B23" s="37">
        <v>201904</v>
      </c>
      <c r="C23" s="26">
        <v>0</v>
      </c>
      <c r="D23" s="26">
        <v>-1.5</v>
      </c>
      <c r="E23" s="26">
        <v>8.5500000000000007</v>
      </c>
      <c r="F23" s="26">
        <v>65.8</v>
      </c>
      <c r="G23" s="27">
        <v>1.4180000000000001</v>
      </c>
      <c r="H23" s="27">
        <v>0.36299999999999999</v>
      </c>
      <c r="I23" s="27">
        <v>125.09127272727272</v>
      </c>
      <c r="J23" s="27">
        <v>6.2930909090909077</v>
      </c>
      <c r="K23" s="27">
        <v>7.8072727272727258</v>
      </c>
      <c r="L23" s="27">
        <v>3.9494545454545453</v>
      </c>
      <c r="M23" s="27">
        <v>62.506</v>
      </c>
      <c r="N23" s="27">
        <v>87.35</v>
      </c>
      <c r="O23" s="28">
        <v>173.83885580900258</v>
      </c>
      <c r="P23" s="28">
        <v>4.2141809184982622</v>
      </c>
      <c r="Q23" s="28">
        <v>0.38413069973209046</v>
      </c>
      <c r="R23" s="28">
        <v>-60.539403999999998</v>
      </c>
      <c r="S23" s="28">
        <v>-6.0757240000000001</v>
      </c>
      <c r="T23" s="27">
        <v>47.51890064663251</v>
      </c>
      <c r="U23" s="27">
        <v>20.101915860754065</v>
      </c>
      <c r="V23" s="27">
        <v>42.858526502540798</v>
      </c>
      <c r="W23" s="37">
        <v>-2.95</v>
      </c>
      <c r="X23" s="37">
        <v>-1.7</v>
      </c>
      <c r="Y23" s="37">
        <v>2.99</v>
      </c>
      <c r="Z23" s="37">
        <v>-1.55</v>
      </c>
      <c r="AA23" s="37">
        <v>-3.21</v>
      </c>
      <c r="AB23" s="37">
        <v>-1.48</v>
      </c>
      <c r="AC23" s="37">
        <v>-2.52</v>
      </c>
      <c r="AD23" s="37">
        <v>-6.65</v>
      </c>
      <c r="AE23" s="37">
        <v>-7.47</v>
      </c>
      <c r="AF23" s="37">
        <v>-1.23</v>
      </c>
    </row>
    <row r="25" spans="1:32" x14ac:dyDescent="0.25">
      <c r="T25" s="39"/>
      <c r="U25" s="39"/>
      <c r="V25" s="39"/>
    </row>
    <row r="26" spans="1:32" x14ac:dyDescent="0.25">
      <c r="M26" s="39"/>
    </row>
  </sheetData>
  <phoneticPr fontId="2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1"/>
  <sheetViews>
    <sheetView workbookViewId="0">
      <selection activeCell="G1" sqref="G1:S1"/>
    </sheetView>
  </sheetViews>
  <sheetFormatPr defaultRowHeight="13.2" x14ac:dyDescent="0.25"/>
  <cols>
    <col min="2" max="6" width="9" bestFit="1" customWidth="1"/>
    <col min="7" max="8" width="10.88671875" customWidth="1"/>
    <col min="9" max="10" width="9" bestFit="1" customWidth="1"/>
    <col min="11" max="11" width="11.21875" customWidth="1"/>
    <col min="12" max="12" width="9.33203125" bestFit="1" customWidth="1"/>
    <col min="13" max="13" width="10.44140625" customWidth="1"/>
    <col min="14" max="14" width="9.44140625" bestFit="1" customWidth="1"/>
    <col min="15" max="25" width="9" bestFit="1" customWidth="1"/>
    <col min="27" max="30" width="9" bestFit="1" customWidth="1"/>
  </cols>
  <sheetData>
    <row r="1" spans="1:30" s="4" customFormat="1" ht="19.8" x14ac:dyDescent="0.4">
      <c r="A1" s="18" t="s">
        <v>0</v>
      </c>
      <c r="B1" s="18"/>
      <c r="C1" s="19" t="s">
        <v>98</v>
      </c>
      <c r="D1" s="19" t="s">
        <v>100</v>
      </c>
      <c r="E1" s="19" t="s">
        <v>3</v>
      </c>
      <c r="F1" s="19" t="s">
        <v>4</v>
      </c>
      <c r="G1" s="20" t="s">
        <v>103</v>
      </c>
      <c r="H1" s="20" t="s">
        <v>104</v>
      </c>
      <c r="I1" s="20" t="s">
        <v>105</v>
      </c>
      <c r="J1" s="20" t="s">
        <v>106</v>
      </c>
      <c r="K1" s="20" t="s">
        <v>107</v>
      </c>
      <c r="L1" s="20" t="s">
        <v>102</v>
      </c>
      <c r="M1" s="21" t="s">
        <v>101</v>
      </c>
      <c r="N1" s="21" t="s">
        <v>108</v>
      </c>
      <c r="O1" s="20" t="s">
        <v>91</v>
      </c>
      <c r="P1" s="22" t="s">
        <v>109</v>
      </c>
      <c r="Q1" s="22" t="s">
        <v>110</v>
      </c>
      <c r="R1" s="20" t="s">
        <v>111</v>
      </c>
      <c r="S1" s="20" t="s">
        <v>112</v>
      </c>
      <c r="T1" s="20" t="s">
        <v>36</v>
      </c>
      <c r="U1" s="40" t="s">
        <v>37</v>
      </c>
      <c r="V1" s="40" t="s">
        <v>38</v>
      </c>
      <c r="W1" s="40" t="s">
        <v>39</v>
      </c>
      <c r="X1" s="40" t="s">
        <v>40</v>
      </c>
      <c r="Y1" s="40" t="s">
        <v>41</v>
      </c>
      <c r="Z1" s="40" t="s">
        <v>42</v>
      </c>
      <c r="AA1" s="40" t="s">
        <v>43</v>
      </c>
      <c r="AB1" s="40" t="s">
        <v>44</v>
      </c>
      <c r="AC1" s="40" t="s">
        <v>45</v>
      </c>
      <c r="AD1" s="40" t="s">
        <v>46</v>
      </c>
    </row>
    <row r="2" spans="1:30" s="4" customFormat="1" ht="15.6" x14ac:dyDescent="0.3">
      <c r="A2" s="13"/>
      <c r="B2" s="13"/>
      <c r="C2" s="14" t="s">
        <v>99</v>
      </c>
      <c r="D2" s="14" t="s">
        <v>99</v>
      </c>
      <c r="E2" s="14"/>
      <c r="F2" s="14" t="s">
        <v>94</v>
      </c>
      <c r="G2" s="15" t="s">
        <v>89</v>
      </c>
      <c r="H2" s="15" t="s">
        <v>89</v>
      </c>
      <c r="I2" s="15" t="s">
        <v>89</v>
      </c>
      <c r="J2" s="15" t="s">
        <v>89</v>
      </c>
      <c r="K2" s="15" t="s">
        <v>89</v>
      </c>
      <c r="L2" s="15" t="s">
        <v>89</v>
      </c>
      <c r="M2" s="15" t="s">
        <v>89</v>
      </c>
      <c r="N2" s="15" t="s">
        <v>89</v>
      </c>
      <c r="O2" s="15" t="s">
        <v>90</v>
      </c>
      <c r="P2" s="17" t="s">
        <v>92</v>
      </c>
      <c r="Q2" s="17" t="s">
        <v>92</v>
      </c>
      <c r="R2" s="15" t="s">
        <v>97</v>
      </c>
      <c r="S2" s="15" t="s">
        <v>97</v>
      </c>
      <c r="T2" s="17" t="s">
        <v>93</v>
      </c>
      <c r="U2" s="15"/>
      <c r="V2" s="17"/>
      <c r="W2" s="41"/>
      <c r="X2" s="41"/>
      <c r="Y2" s="41"/>
      <c r="Z2" s="41"/>
      <c r="AA2" s="41"/>
      <c r="AB2" s="41"/>
      <c r="AC2" s="41"/>
      <c r="AD2" s="41"/>
    </row>
    <row r="3" spans="1:30" s="4" customFormat="1" ht="15.6" x14ac:dyDescent="0.3">
      <c r="A3" s="1" t="s">
        <v>67</v>
      </c>
      <c r="B3" s="42">
        <v>201810</v>
      </c>
      <c r="C3" s="2">
        <v>70.998999999999995</v>
      </c>
      <c r="D3" s="2">
        <v>-2.5630000000000002</v>
      </c>
      <c r="E3" s="2">
        <v>8.8800000000000008</v>
      </c>
      <c r="F3" s="2">
        <v>-65.099999999999994</v>
      </c>
      <c r="G3" s="4">
        <v>101.6015</v>
      </c>
      <c r="H3" s="4">
        <v>8.2919999999999998</v>
      </c>
      <c r="I3" s="4">
        <v>14.035500000000001</v>
      </c>
      <c r="J3" s="4">
        <v>10.769500000000001</v>
      </c>
      <c r="K3" s="4">
        <v>38.436499999999995</v>
      </c>
      <c r="L3" s="4">
        <v>88.965499999999992</v>
      </c>
      <c r="M3" s="3">
        <v>6.2360454924254514</v>
      </c>
      <c r="N3" s="3">
        <v>187.09341904642201</v>
      </c>
      <c r="O3" s="3">
        <v>0.45231194179263473</v>
      </c>
      <c r="P3" s="6">
        <v>-58.593823999999998</v>
      </c>
      <c r="Q3" s="6">
        <v>-5.0852969999999997</v>
      </c>
      <c r="R3" s="4">
        <v>49.288734135413506</v>
      </c>
      <c r="S3" s="4">
        <v>26.378713719719237</v>
      </c>
      <c r="T3" s="2">
        <v>17.399999999999999</v>
      </c>
      <c r="U3" s="42">
        <v>-2.73</v>
      </c>
      <c r="V3" s="42">
        <v>0.48</v>
      </c>
      <c r="W3" s="42">
        <v>2.56</v>
      </c>
      <c r="X3" s="42">
        <v>0.64</v>
      </c>
      <c r="Y3" s="42">
        <v>1.38</v>
      </c>
      <c r="Z3" s="42"/>
      <c r="AA3" s="42">
        <v>-2.3199999999999998</v>
      </c>
      <c r="AB3" s="42">
        <v>-6.96</v>
      </c>
      <c r="AC3" s="42">
        <v>-7.57</v>
      </c>
      <c r="AD3" s="42">
        <v>0.33</v>
      </c>
    </row>
    <row r="4" spans="1:30" s="4" customFormat="1" ht="15.6" x14ac:dyDescent="0.3">
      <c r="A4" s="1" t="s">
        <v>68</v>
      </c>
      <c r="B4" s="42">
        <v>201810</v>
      </c>
      <c r="C4" s="2">
        <v>70.998999999999995</v>
      </c>
      <c r="D4" s="2">
        <v>-3.5630000000000002</v>
      </c>
      <c r="E4" s="2">
        <v>8.7799999999999994</v>
      </c>
      <c r="F4" s="2">
        <v>-67.099999999999994</v>
      </c>
      <c r="G4" s="4">
        <v>138.14699999999999</v>
      </c>
      <c r="H4" s="4">
        <v>8.59</v>
      </c>
      <c r="I4" s="4">
        <v>20.739000000000001</v>
      </c>
      <c r="J4" s="4">
        <v>10.845000000000001</v>
      </c>
      <c r="K4" s="4">
        <v>56.212000000000003</v>
      </c>
      <c r="L4" s="4">
        <v>118.611</v>
      </c>
      <c r="M4" s="3">
        <v>5.2551665582582929</v>
      </c>
      <c r="N4" s="3">
        <v>205.19802374596</v>
      </c>
      <c r="O4" s="3">
        <v>0.56096960702508925</v>
      </c>
      <c r="P4" s="6">
        <v>-61.586317000000001</v>
      </c>
      <c r="Q4" s="6">
        <v>-6.0984740000000004</v>
      </c>
      <c r="R4" s="4">
        <v>27.735181806822442</v>
      </c>
      <c r="S4" s="4">
        <v>22.713233839697367</v>
      </c>
      <c r="T4" s="2">
        <v>29.7</v>
      </c>
      <c r="U4" s="42">
        <v>-2.48</v>
      </c>
      <c r="V4" s="42">
        <v>0.56999999999999995</v>
      </c>
      <c r="W4" s="42">
        <v>2.86</v>
      </c>
      <c r="X4" s="42">
        <v>0.72</v>
      </c>
      <c r="Y4" s="42">
        <v>1.38</v>
      </c>
      <c r="Z4" s="42"/>
      <c r="AA4" s="42">
        <v>-2.0699999999999998</v>
      </c>
      <c r="AB4" s="42">
        <v>-6.67</v>
      </c>
      <c r="AC4" s="42">
        <v>-7.4</v>
      </c>
      <c r="AD4" s="42">
        <v>0.46</v>
      </c>
    </row>
    <row r="5" spans="1:30" s="4" customFormat="1" ht="15.6" x14ac:dyDescent="0.3">
      <c r="A5" s="1" t="s">
        <v>69</v>
      </c>
      <c r="B5" s="42">
        <v>201810</v>
      </c>
      <c r="C5" s="2">
        <v>59.323</v>
      </c>
      <c r="D5" s="2">
        <v>-0.55100000000000016</v>
      </c>
      <c r="E5" s="2">
        <v>8.44</v>
      </c>
      <c r="F5" s="2">
        <v>-113.1</v>
      </c>
      <c r="G5" s="4">
        <v>99.018499999999989</v>
      </c>
      <c r="H5" s="4">
        <v>13.924000000000001</v>
      </c>
      <c r="I5" s="4">
        <v>14.099</v>
      </c>
      <c r="J5" s="4">
        <v>10.36</v>
      </c>
      <c r="K5" s="4">
        <v>40.933</v>
      </c>
      <c r="L5" s="4">
        <v>69.895499999999998</v>
      </c>
      <c r="M5" s="3">
        <v>3.3019963676290014</v>
      </c>
      <c r="N5" s="3">
        <v>206.81205056857146</v>
      </c>
      <c r="O5" s="3">
        <v>0.45669304875238592</v>
      </c>
      <c r="P5" s="6">
        <v>-62.050193</v>
      </c>
      <c r="Q5" s="6">
        <v>-6.1033119999999998</v>
      </c>
      <c r="R5" s="4">
        <v>117.82262484901497</v>
      </c>
      <c r="S5" s="4">
        <v>134.59005933438968</v>
      </c>
      <c r="T5" s="2">
        <v>8.1</v>
      </c>
      <c r="U5" s="42">
        <v>-2.83</v>
      </c>
      <c r="V5" s="42">
        <v>7.0000000000000007E-2</v>
      </c>
      <c r="W5" s="42">
        <v>2.2000000000000002</v>
      </c>
      <c r="X5" s="42">
        <v>0.22</v>
      </c>
      <c r="Y5" s="42">
        <v>0.47</v>
      </c>
      <c r="Z5" s="42"/>
      <c r="AA5" s="42">
        <v>-2.38</v>
      </c>
      <c r="AB5" s="42">
        <v>-6.94</v>
      </c>
      <c r="AC5" s="42">
        <v>-7.3</v>
      </c>
      <c r="AD5" s="42">
        <v>-0.39</v>
      </c>
    </row>
    <row r="6" spans="1:30" s="4" customFormat="1" ht="15.6" x14ac:dyDescent="0.3">
      <c r="A6" s="1" t="s">
        <v>70</v>
      </c>
      <c r="B6" s="42">
        <v>201810</v>
      </c>
      <c r="C6" s="2">
        <v>59.323</v>
      </c>
      <c r="D6" s="2">
        <v>-1.5510000000000002</v>
      </c>
      <c r="E6" s="2">
        <v>8.69</v>
      </c>
      <c r="F6" s="2">
        <v>-110.5</v>
      </c>
      <c r="G6" s="4">
        <v>93.252499999999998</v>
      </c>
      <c r="H6" s="4">
        <v>10.170999999999999</v>
      </c>
      <c r="I6" s="4">
        <v>17.454000000000001</v>
      </c>
      <c r="J6" s="4">
        <v>9.0285000000000011</v>
      </c>
      <c r="K6" s="4">
        <v>39.166499999999999</v>
      </c>
      <c r="L6" s="4">
        <v>75.489499999999992</v>
      </c>
      <c r="M6" s="3">
        <v>3.8283754077956145</v>
      </c>
      <c r="N6" s="3">
        <v>173.88843866350101</v>
      </c>
      <c r="O6" s="3">
        <v>0.4203646263673988</v>
      </c>
      <c r="P6" s="6">
        <v>-57.631180000000001</v>
      </c>
      <c r="Q6" s="6">
        <v>-4.5122900000000001</v>
      </c>
      <c r="R6" s="4">
        <v>14.300519805073094</v>
      </c>
      <c r="S6" s="4">
        <v>27.49093319630413</v>
      </c>
      <c r="T6" s="2">
        <v>7.4</v>
      </c>
      <c r="U6" s="42">
        <v>-2.68</v>
      </c>
      <c r="V6" s="42">
        <v>0.38</v>
      </c>
      <c r="W6" s="42">
        <v>2.15</v>
      </c>
      <c r="X6" s="42">
        <v>0.53</v>
      </c>
      <c r="Y6" s="42">
        <v>1</v>
      </c>
      <c r="Z6" s="42"/>
      <c r="AA6" s="42">
        <v>-2.2599999999999998</v>
      </c>
      <c r="AB6" s="42">
        <v>-6.99</v>
      </c>
      <c r="AC6" s="42">
        <v>-7.47</v>
      </c>
      <c r="AD6" s="42">
        <v>-0.24</v>
      </c>
    </row>
    <row r="7" spans="1:30" s="4" customFormat="1" ht="15.6" x14ac:dyDescent="0.3">
      <c r="A7" s="1" t="s">
        <v>71</v>
      </c>
      <c r="B7" s="42">
        <v>201810</v>
      </c>
      <c r="C7" s="2">
        <v>59.323</v>
      </c>
      <c r="D7" s="2">
        <v>-4.5510000000000002</v>
      </c>
      <c r="E7" s="2">
        <v>8.6199999999999992</v>
      </c>
      <c r="F7" s="2">
        <v>-100.2</v>
      </c>
      <c r="G7" s="4">
        <v>84.336500000000001</v>
      </c>
      <c r="H7" s="4">
        <v>6.0250000000000004</v>
      </c>
      <c r="I7" s="4">
        <v>20.573</v>
      </c>
      <c r="J7" s="4">
        <v>9.2874999999999996</v>
      </c>
      <c r="K7" s="4">
        <v>36.747999999999998</v>
      </c>
      <c r="L7" s="4">
        <v>76.706000000000003</v>
      </c>
      <c r="M7" s="3">
        <v>2.7158102721151649</v>
      </c>
      <c r="N7" s="3">
        <v>166.81815851665499</v>
      </c>
      <c r="O7" s="3">
        <v>0.40185206365271253</v>
      </c>
      <c r="P7" s="6">
        <v>-62.160575999999999</v>
      </c>
      <c r="Q7" s="6">
        <v>-6.3787529999999997</v>
      </c>
      <c r="R7" s="4">
        <v>50.138952892665245</v>
      </c>
      <c r="S7" s="4">
        <v>24.130052803008081</v>
      </c>
      <c r="T7" s="2">
        <v>27.2</v>
      </c>
      <c r="U7" s="42">
        <v>-2.62</v>
      </c>
      <c r="V7" s="42">
        <v>0.36</v>
      </c>
      <c r="W7" s="42">
        <v>2.72</v>
      </c>
      <c r="X7" s="42">
        <v>0.51</v>
      </c>
      <c r="Y7" s="42">
        <v>0.88</v>
      </c>
      <c r="Z7" s="42"/>
      <c r="AA7" s="42">
        <v>-2.19</v>
      </c>
      <c r="AB7" s="42">
        <v>-7.06</v>
      </c>
      <c r="AC7" s="42">
        <v>-7.72</v>
      </c>
      <c r="AD7" s="42">
        <v>0.23</v>
      </c>
    </row>
    <row r="8" spans="1:30" s="4" customFormat="1" ht="15.6" x14ac:dyDescent="0.3">
      <c r="A8" s="1" t="s">
        <v>80</v>
      </c>
      <c r="B8" s="42">
        <v>201810</v>
      </c>
      <c r="C8" s="2">
        <v>43.414000000000001</v>
      </c>
      <c r="D8" s="2">
        <v>0.92499999999999971</v>
      </c>
      <c r="E8" s="2">
        <v>7.52</v>
      </c>
      <c r="F8" s="2">
        <v>-107.4</v>
      </c>
      <c r="G8" s="4">
        <v>142.69650000000001</v>
      </c>
      <c r="H8" s="4">
        <v>7.1319999999999997</v>
      </c>
      <c r="I8" s="4">
        <v>76.042000000000002</v>
      </c>
      <c r="J8" s="4">
        <v>33.054499999999997</v>
      </c>
      <c r="K8" s="4">
        <v>46.590499999999999</v>
      </c>
      <c r="L8" s="4">
        <v>33.381999999999998</v>
      </c>
      <c r="M8" s="3">
        <v>0.97308162001880527</v>
      </c>
      <c r="N8" s="3">
        <v>618.05518992055102</v>
      </c>
      <c r="O8" s="3">
        <v>0.95743923073056059</v>
      </c>
      <c r="P8" s="6">
        <v>-56.218201999999998</v>
      </c>
      <c r="Q8" s="6">
        <v>-4.2848100000000002</v>
      </c>
      <c r="R8" s="4">
        <v>36.446827439710106</v>
      </c>
      <c r="S8" s="4">
        <v>23.291574695212724</v>
      </c>
      <c r="T8" s="2">
        <v>18.700000000000003</v>
      </c>
      <c r="U8" s="42">
        <v>-2.59</v>
      </c>
      <c r="V8" s="42">
        <v>0.24</v>
      </c>
      <c r="W8" s="42">
        <v>2.13</v>
      </c>
      <c r="X8" s="42">
        <v>0.4</v>
      </c>
      <c r="Y8" s="42">
        <v>0.55000000000000004</v>
      </c>
      <c r="Z8" s="42"/>
      <c r="AA8" s="42">
        <v>-2.11</v>
      </c>
      <c r="AB8" s="42">
        <v>-6.75</v>
      </c>
      <c r="AC8" s="42">
        <v>-7.55</v>
      </c>
      <c r="AD8" s="42">
        <v>-0.54</v>
      </c>
    </row>
    <row r="9" spans="1:30" s="4" customFormat="1" ht="15.6" x14ac:dyDescent="0.3">
      <c r="A9" s="1" t="s">
        <v>81</v>
      </c>
      <c r="B9" s="42">
        <v>201810</v>
      </c>
      <c r="C9" s="2">
        <v>43.414000000000001</v>
      </c>
      <c r="D9" s="2">
        <v>-1.6750000000000003</v>
      </c>
      <c r="E9" s="2">
        <v>8.5299999999999994</v>
      </c>
      <c r="F9" s="2">
        <v>-141.9</v>
      </c>
      <c r="G9" s="4">
        <v>93.307000000000002</v>
      </c>
      <c r="H9" s="4">
        <v>7.1890000000000001</v>
      </c>
      <c r="I9" s="4">
        <v>20.334500000000002</v>
      </c>
      <c r="J9" s="4">
        <v>13.348500000000001</v>
      </c>
      <c r="K9" s="4">
        <v>38.052</v>
      </c>
      <c r="L9" s="4">
        <v>52.259500000000003</v>
      </c>
      <c r="M9" s="3">
        <v>4.3051743006132668</v>
      </c>
      <c r="N9" s="3">
        <v>223.70396367494101</v>
      </c>
      <c r="O9" s="3">
        <v>0.45034705082524762</v>
      </c>
      <c r="P9" s="6">
        <v>-61.268349000000001</v>
      </c>
      <c r="Q9" s="6">
        <v>-6.0787430000000002</v>
      </c>
      <c r="R9" s="4">
        <v>42.200928011370735</v>
      </c>
      <c r="S9" s="4">
        <v>21.865465115749164</v>
      </c>
      <c r="T9" s="2">
        <v>19.7</v>
      </c>
      <c r="U9" s="42">
        <v>-2.81</v>
      </c>
      <c r="V9" s="42">
        <v>0.36</v>
      </c>
      <c r="W9" s="42">
        <v>2.44</v>
      </c>
      <c r="X9" s="42">
        <v>0.51</v>
      </c>
      <c r="Y9" s="42">
        <v>1.02</v>
      </c>
      <c r="Z9" s="42"/>
      <c r="AA9" s="42">
        <v>-2.36</v>
      </c>
      <c r="AB9" s="42">
        <v>-7</v>
      </c>
      <c r="AC9" s="42">
        <v>-7.62</v>
      </c>
      <c r="AD9" s="42">
        <v>0.14000000000000001</v>
      </c>
    </row>
    <row r="10" spans="1:30" s="4" customFormat="1" ht="15.6" x14ac:dyDescent="0.3">
      <c r="A10" s="1" t="s">
        <v>72</v>
      </c>
      <c r="B10" s="42">
        <v>201810</v>
      </c>
      <c r="C10" s="2">
        <v>43.414000000000001</v>
      </c>
      <c r="D10" s="2">
        <v>-2.6750000000000003</v>
      </c>
      <c r="E10" s="2">
        <v>8.4700000000000006</v>
      </c>
      <c r="F10" s="2">
        <v>-113.6</v>
      </c>
      <c r="G10" s="4">
        <v>87.55449999999999</v>
      </c>
      <c r="H10" s="4">
        <v>6.4670000000000005</v>
      </c>
      <c r="I10" s="4">
        <v>18.638500000000001</v>
      </c>
      <c r="J10" s="4">
        <v>10.941000000000001</v>
      </c>
      <c r="K10" s="4">
        <v>36.951499999999996</v>
      </c>
      <c r="L10" s="4">
        <v>71.483999999999995</v>
      </c>
      <c r="M10" s="3">
        <v>2.0580511445144563</v>
      </c>
      <c r="N10" s="3">
        <v>184.35123345079001</v>
      </c>
      <c r="O10" s="3">
        <v>0.4174167590230472</v>
      </c>
      <c r="P10" s="6">
        <v>-63.158749</v>
      </c>
      <c r="Q10" s="6">
        <v>-6.1832739999999999</v>
      </c>
      <c r="R10" s="4">
        <v>38.006495962451581</v>
      </c>
      <c r="S10" s="4">
        <v>60.096465001211165</v>
      </c>
      <c r="T10" s="2">
        <v>22.5</v>
      </c>
      <c r="U10" s="42">
        <v>-2.69</v>
      </c>
      <c r="V10" s="42">
        <v>0.21</v>
      </c>
      <c r="W10" s="42">
        <v>2.61</v>
      </c>
      <c r="X10" s="42">
        <v>0.36</v>
      </c>
      <c r="Y10" s="42">
        <v>0.69</v>
      </c>
      <c r="Z10" s="42"/>
      <c r="AA10" s="42">
        <v>-2.2599999999999998</v>
      </c>
      <c r="AB10" s="42">
        <v>-7.04</v>
      </c>
      <c r="AC10" s="42">
        <v>-7.69</v>
      </c>
      <c r="AD10" s="42">
        <v>0.05</v>
      </c>
    </row>
    <row r="11" spans="1:30" s="4" customFormat="1" ht="15.6" x14ac:dyDescent="0.3">
      <c r="A11" s="1" t="s">
        <v>73</v>
      </c>
      <c r="B11" s="42">
        <v>201810</v>
      </c>
      <c r="C11" s="2">
        <v>43.414000000000001</v>
      </c>
      <c r="D11" s="2">
        <v>-3.6750000000000003</v>
      </c>
      <c r="E11" s="2">
        <v>8.3699999999999992</v>
      </c>
      <c r="F11" s="2">
        <v>-153.30000000000001</v>
      </c>
      <c r="G11" s="4">
        <v>86.945499999999996</v>
      </c>
      <c r="H11" s="4">
        <v>5.2125000000000004</v>
      </c>
      <c r="I11" s="4">
        <v>16.963000000000001</v>
      </c>
      <c r="J11" s="4">
        <v>11.188499999999999</v>
      </c>
      <c r="K11" s="4">
        <v>37.125499999999995</v>
      </c>
      <c r="L11" s="4">
        <v>74.17</v>
      </c>
      <c r="M11" s="3">
        <v>1.6309065930045223</v>
      </c>
      <c r="N11" s="3">
        <v>173.91826360277199</v>
      </c>
      <c r="O11" s="3">
        <v>0.40633871689927425</v>
      </c>
      <c r="P11" s="6">
        <v>-61.222558999999997</v>
      </c>
      <c r="Q11" s="6">
        <v>-6.3533160000000004</v>
      </c>
      <c r="R11" s="4">
        <v>23.346491315756587</v>
      </c>
      <c r="S11" s="4">
        <v>23.205636495798796</v>
      </c>
      <c r="T11" s="2">
        <v>17.100000000000001</v>
      </c>
      <c r="U11" s="42">
        <v>-2.7</v>
      </c>
      <c r="V11" s="42">
        <v>0.06</v>
      </c>
      <c r="W11" s="42">
        <v>2.5</v>
      </c>
      <c r="X11" s="42">
        <v>0.21</v>
      </c>
      <c r="Y11" s="42">
        <v>0.46</v>
      </c>
      <c r="Z11" s="42"/>
      <c r="AA11" s="42">
        <v>-2.2799999999999998</v>
      </c>
      <c r="AB11" s="42">
        <v>-7.04</v>
      </c>
      <c r="AC11" s="42">
        <v>-7.78</v>
      </c>
      <c r="AD11" s="42">
        <v>-0.19</v>
      </c>
    </row>
    <row r="12" spans="1:30" s="4" customFormat="1" ht="15.6" x14ac:dyDescent="0.3">
      <c r="A12" s="1" t="s">
        <v>82</v>
      </c>
      <c r="B12" s="42">
        <v>201810</v>
      </c>
      <c r="C12" s="2">
        <v>22.395</v>
      </c>
      <c r="D12" s="2">
        <v>0.35199999999999976</v>
      </c>
      <c r="E12" s="2">
        <v>9.01</v>
      </c>
      <c r="F12" s="2">
        <v>-49.4</v>
      </c>
      <c r="M12" s="3"/>
      <c r="N12" s="3"/>
      <c r="O12" s="3"/>
      <c r="P12" s="6"/>
      <c r="Q12" s="6"/>
      <c r="R12" s="4">
        <v>38.179912532800202</v>
      </c>
      <c r="S12" s="4">
        <v>40.946800304991946</v>
      </c>
      <c r="T12" s="2"/>
      <c r="U12" s="42"/>
      <c r="V12" s="42"/>
      <c r="W12" s="42"/>
      <c r="X12" s="42"/>
      <c r="Y12" s="42"/>
      <c r="Z12" s="42"/>
      <c r="AA12" s="42"/>
      <c r="AB12" s="42"/>
      <c r="AC12" s="42"/>
      <c r="AD12" s="42"/>
    </row>
    <row r="13" spans="1:30" s="4" customFormat="1" ht="15.6" x14ac:dyDescent="0.3">
      <c r="A13" s="1" t="s">
        <v>74</v>
      </c>
      <c r="B13" s="42">
        <v>201810</v>
      </c>
      <c r="C13" s="2">
        <v>22.395</v>
      </c>
      <c r="D13" s="2">
        <v>-1.2480000000000002</v>
      </c>
      <c r="E13" s="2">
        <v>8.4</v>
      </c>
      <c r="F13" s="2">
        <v>-126.6</v>
      </c>
      <c r="G13" s="4">
        <v>89.42949999999999</v>
      </c>
      <c r="H13" s="4">
        <v>6.5180000000000007</v>
      </c>
      <c r="I13" s="4">
        <v>14.346</v>
      </c>
      <c r="J13" s="4">
        <v>12.499499999999999</v>
      </c>
      <c r="K13" s="4">
        <v>37.100499999999997</v>
      </c>
      <c r="L13" s="4">
        <v>69.8005</v>
      </c>
      <c r="M13" s="3">
        <v>1.348577033920501</v>
      </c>
      <c r="N13" s="3">
        <v>185.94882849084601</v>
      </c>
      <c r="O13" s="3">
        <v>0.41631711700780627</v>
      </c>
      <c r="P13" s="6">
        <v>-61.814194000000001</v>
      </c>
      <c r="Q13" s="6">
        <v>-6.0248379999999999</v>
      </c>
      <c r="R13" s="4">
        <v>39.060834686992372</v>
      </c>
      <c r="S13" s="4">
        <v>27.293507603055915</v>
      </c>
      <c r="T13" s="2">
        <v>20.8</v>
      </c>
      <c r="U13" s="42">
        <v>-2.83</v>
      </c>
      <c r="V13" s="42">
        <v>-0.01</v>
      </c>
      <c r="W13" s="42">
        <v>2.61</v>
      </c>
      <c r="X13" s="42">
        <v>0.14000000000000001</v>
      </c>
      <c r="Y13" s="42">
        <v>0.37</v>
      </c>
      <c r="Z13" s="42"/>
      <c r="AA13" s="42">
        <v>-2.37</v>
      </c>
      <c r="AB13" s="42">
        <v>-7.03</v>
      </c>
      <c r="AC13" s="42">
        <v>-7.66</v>
      </c>
      <c r="AD13" s="42">
        <v>-0.06</v>
      </c>
    </row>
    <row r="14" spans="1:30" s="4" customFormat="1" ht="15.6" x14ac:dyDescent="0.3">
      <c r="A14" s="1" t="s">
        <v>75</v>
      </c>
      <c r="B14" s="42">
        <v>201810</v>
      </c>
      <c r="C14" s="2">
        <v>22.395</v>
      </c>
      <c r="D14" s="2">
        <v>-1.7480000000000002</v>
      </c>
      <c r="E14" s="2">
        <v>9.1999999999999993</v>
      </c>
      <c r="F14" s="2">
        <v>-159.4</v>
      </c>
      <c r="G14" s="4">
        <v>83.162499999999994</v>
      </c>
      <c r="H14" s="4">
        <v>17.201000000000001</v>
      </c>
      <c r="I14" s="4">
        <v>4.9525000000000006</v>
      </c>
      <c r="J14" s="4">
        <v>55.737500000000004</v>
      </c>
      <c r="K14" s="4">
        <v>36.161500000000004</v>
      </c>
      <c r="L14" s="4">
        <v>64.963499999999996</v>
      </c>
      <c r="M14" s="3">
        <v>17.050677392448517</v>
      </c>
      <c r="N14" s="3">
        <v>316.38306807626202</v>
      </c>
      <c r="O14" s="3">
        <v>0.58708690677248621</v>
      </c>
      <c r="P14" s="6">
        <v>-61.920499999999997</v>
      </c>
      <c r="Q14" s="6">
        <v>-6.1465769999999997</v>
      </c>
      <c r="R14" s="4">
        <v>41.525824690740968</v>
      </c>
      <c r="S14" s="4">
        <v>15.457262624315982</v>
      </c>
      <c r="T14" s="2">
        <v>11.799999999999999</v>
      </c>
      <c r="U14" s="42">
        <v>-3.46</v>
      </c>
      <c r="V14" s="42">
        <v>0.43</v>
      </c>
      <c r="W14" s="42">
        <v>2.2200000000000002</v>
      </c>
      <c r="X14" s="42">
        <v>0.57999999999999996</v>
      </c>
      <c r="Y14" s="42">
        <v>2.41</v>
      </c>
      <c r="Z14" s="42"/>
      <c r="AA14" s="42">
        <v>-3.02</v>
      </c>
      <c r="AB14" s="42">
        <v>-7.09</v>
      </c>
      <c r="AC14" s="42">
        <v>-7.28</v>
      </c>
      <c r="AD14" s="42">
        <v>0.64</v>
      </c>
    </row>
    <row r="15" spans="1:30" s="4" customFormat="1" ht="15.6" x14ac:dyDescent="0.3">
      <c r="A15" s="1" t="s">
        <v>77</v>
      </c>
      <c r="B15" s="42">
        <v>201810</v>
      </c>
      <c r="C15" s="2">
        <v>22.395</v>
      </c>
      <c r="D15" s="2">
        <v>-3.2480000000000002</v>
      </c>
      <c r="E15" s="2">
        <v>8.67</v>
      </c>
      <c r="F15" s="2">
        <v>-159.1</v>
      </c>
      <c r="G15" s="4">
        <v>89.9375</v>
      </c>
      <c r="H15" s="4">
        <v>6.3804999999999996</v>
      </c>
      <c r="I15" s="4">
        <v>12.8165</v>
      </c>
      <c r="J15" s="4">
        <v>12.179</v>
      </c>
      <c r="K15" s="4">
        <v>38.077999999999996</v>
      </c>
      <c r="L15" s="4">
        <v>75.6965</v>
      </c>
      <c r="M15" s="3">
        <v>2.9760706760578777</v>
      </c>
      <c r="N15" s="3">
        <v>170.73251528736299</v>
      </c>
      <c r="O15" s="3">
        <v>0.4073085506253919</v>
      </c>
      <c r="P15" s="6">
        <v>-61.838040999999997</v>
      </c>
      <c r="Q15" s="6">
        <v>-6.2742839999999998</v>
      </c>
      <c r="R15" s="4">
        <v>24.893497438460575</v>
      </c>
      <c r="S15" s="4">
        <v>19.366289370630607</v>
      </c>
      <c r="T15" s="2">
        <v>16.600000000000001</v>
      </c>
      <c r="U15" s="42">
        <v>-2.81</v>
      </c>
      <c r="V15" s="42">
        <v>0.22</v>
      </c>
      <c r="W15" s="42">
        <v>2.4900000000000002</v>
      </c>
      <c r="X15" s="42">
        <v>0.37</v>
      </c>
      <c r="Y15" s="42">
        <v>0.95</v>
      </c>
      <c r="Z15" s="42"/>
      <c r="AA15" s="42">
        <v>-2.4</v>
      </c>
      <c r="AB15" s="42">
        <v>-7.02</v>
      </c>
      <c r="AC15" s="42">
        <v>-7.68</v>
      </c>
      <c r="AD15" s="42">
        <v>0.08</v>
      </c>
    </row>
    <row r="16" spans="1:30" s="4" customFormat="1" ht="15.6" x14ac:dyDescent="0.3">
      <c r="A16" s="1" t="s">
        <v>83</v>
      </c>
      <c r="B16" s="42">
        <v>201810</v>
      </c>
      <c r="C16" s="2">
        <v>5</v>
      </c>
      <c r="D16" s="2">
        <v>-0.9</v>
      </c>
      <c r="E16" s="2">
        <v>10.130000000000001</v>
      </c>
      <c r="F16" s="2">
        <v>-218.5</v>
      </c>
      <c r="G16" s="4">
        <v>631.10950000000003</v>
      </c>
      <c r="H16" s="4">
        <v>24.510999999999999</v>
      </c>
      <c r="I16" s="4">
        <v>23.616500000000002</v>
      </c>
      <c r="J16" s="4">
        <v>25.192999999999998</v>
      </c>
      <c r="K16" s="4">
        <v>343.55349999999999</v>
      </c>
      <c r="L16" s="4">
        <v>280.54399999999998</v>
      </c>
      <c r="M16" s="3">
        <v>11.319510198570624</v>
      </c>
      <c r="N16" s="3">
        <v>904.01874786010001</v>
      </c>
      <c r="O16" s="3">
        <v>2.2382060029593855</v>
      </c>
      <c r="P16" s="6">
        <v>-60.783546999999999</v>
      </c>
      <c r="Q16" s="6">
        <v>-6.081467</v>
      </c>
      <c r="R16" s="4">
        <v>11.114238410596025</v>
      </c>
      <c r="S16" s="4">
        <v>24.466837638549144</v>
      </c>
      <c r="T16" s="2">
        <v>11.2</v>
      </c>
      <c r="U16" s="42">
        <v>-2.76</v>
      </c>
      <c r="V16" s="42">
        <v>1.7</v>
      </c>
      <c r="W16" s="42">
        <v>2.66</v>
      </c>
      <c r="X16" s="42">
        <v>1.85</v>
      </c>
      <c r="Y16" s="42">
        <v>4.04</v>
      </c>
      <c r="Z16" s="42"/>
      <c r="AA16" s="42">
        <v>-2.31</v>
      </c>
      <c r="AB16" s="42">
        <v>-5.3</v>
      </c>
      <c r="AC16" s="42">
        <v>-6.21</v>
      </c>
      <c r="AD16" s="42">
        <v>-1.01</v>
      </c>
    </row>
    <row r="17" spans="1:30" s="4" customFormat="1" ht="15.6" x14ac:dyDescent="0.3">
      <c r="A17" s="1" t="s">
        <v>35</v>
      </c>
      <c r="B17" s="42">
        <v>201810</v>
      </c>
      <c r="C17" s="2">
        <v>5</v>
      </c>
      <c r="D17" s="2">
        <v>-1.5</v>
      </c>
      <c r="E17" s="2">
        <v>10.08</v>
      </c>
      <c r="F17" s="2">
        <v>-225.3</v>
      </c>
      <c r="G17" s="4">
        <v>2102.6409000000003</v>
      </c>
      <c r="H17" s="4">
        <v>166.64909999999998</v>
      </c>
      <c r="I17" s="4">
        <v>16.542300000000001</v>
      </c>
      <c r="J17" s="4">
        <v>16.3413</v>
      </c>
      <c r="K17" s="4">
        <v>2587.8147000000004</v>
      </c>
      <c r="L17" s="4">
        <v>371.26709999999997</v>
      </c>
      <c r="M17" s="3">
        <v>87.442416183805705</v>
      </c>
      <c r="N17" s="3">
        <v>1251.6849756742599</v>
      </c>
      <c r="O17" s="3">
        <v>6.5566615837661635</v>
      </c>
      <c r="P17" s="6">
        <v>-55.557119</v>
      </c>
      <c r="Q17" s="6">
        <v>-5.2206469999999996</v>
      </c>
      <c r="R17" s="4">
        <v>63.79701771991752</v>
      </c>
      <c r="S17" s="4">
        <v>28.28063556929698</v>
      </c>
      <c r="T17" s="2">
        <v>124.39999999999999</v>
      </c>
      <c r="U17" s="42">
        <v>-3.01</v>
      </c>
      <c r="V17" s="42">
        <v>1.52</v>
      </c>
      <c r="W17" s="42">
        <v>3.75</v>
      </c>
      <c r="X17" s="42">
        <v>1.67</v>
      </c>
      <c r="Y17" s="42">
        <v>3.64</v>
      </c>
      <c r="Z17" s="42"/>
      <c r="AA17" s="42">
        <v>-2.56</v>
      </c>
      <c r="AB17" s="42">
        <v>-3.97</v>
      </c>
      <c r="AC17" s="42">
        <v>-4.58</v>
      </c>
      <c r="AD17" s="42">
        <v>0.09</v>
      </c>
    </row>
    <row r="18" spans="1:30" s="4" customFormat="1" ht="15.6" x14ac:dyDescent="0.3">
      <c r="A18" s="1" t="s">
        <v>84</v>
      </c>
      <c r="B18" s="42">
        <v>201810</v>
      </c>
      <c r="C18" s="2">
        <v>5</v>
      </c>
      <c r="D18" s="2">
        <v>-1.9</v>
      </c>
      <c r="E18" s="2">
        <v>10.039999999999999</v>
      </c>
      <c r="F18" s="2">
        <v>-249.5</v>
      </c>
      <c r="G18" s="4">
        <v>7138.9170000000004</v>
      </c>
      <c r="H18" s="4">
        <v>562.90049999999997</v>
      </c>
      <c r="I18" s="4">
        <v>16.3413</v>
      </c>
      <c r="J18" s="4">
        <v>11.1957</v>
      </c>
      <c r="K18" s="4">
        <v>8444.9948999999997</v>
      </c>
      <c r="L18" s="4">
        <v>1676.9831999999999</v>
      </c>
      <c r="M18" s="3">
        <v>530.63693784338898</v>
      </c>
      <c r="N18" s="3">
        <v>2979.4213155030493</v>
      </c>
      <c r="O18" s="3">
        <v>21.09607238442474</v>
      </c>
      <c r="P18" s="6">
        <v>-53.648983999999999</v>
      </c>
      <c r="Q18" s="6">
        <v>-4.272608</v>
      </c>
      <c r="R18" s="4">
        <v>97.817880169936274</v>
      </c>
      <c r="S18" s="4">
        <v>126.82963359630465</v>
      </c>
      <c r="T18" s="2">
        <v>172</v>
      </c>
      <c r="U18" s="42">
        <v>-2.73</v>
      </c>
      <c r="V18" s="42">
        <v>1.55</v>
      </c>
      <c r="W18" s="42">
        <v>3.94</v>
      </c>
      <c r="X18" s="42">
        <v>1.7</v>
      </c>
      <c r="Y18" s="42">
        <v>3.58</v>
      </c>
      <c r="Z18" s="42"/>
      <c r="AA18" s="42">
        <v>-2.3199999999999998</v>
      </c>
      <c r="AB18" s="42">
        <v>-3.01</v>
      </c>
      <c r="AC18" s="42">
        <v>-3.64</v>
      </c>
      <c r="AD18" s="42">
        <v>0.82</v>
      </c>
    </row>
    <row r="19" spans="1:30" s="4" customFormat="1" ht="15.6" x14ac:dyDescent="0.3">
      <c r="A19" s="1" t="s">
        <v>85</v>
      </c>
      <c r="B19" s="42">
        <v>201810</v>
      </c>
      <c r="C19" s="2">
        <v>0</v>
      </c>
      <c r="D19" s="2">
        <v>-0.9</v>
      </c>
      <c r="E19" s="2">
        <v>8.33</v>
      </c>
      <c r="F19" s="2">
        <v>-16.600000000000001</v>
      </c>
      <c r="G19" s="4">
        <v>12153.424799999999</v>
      </c>
      <c r="H19" s="4">
        <v>1148.2326</v>
      </c>
      <c r="I19" s="4">
        <v>14.74071105032823</v>
      </c>
      <c r="J19" s="4">
        <v>24.9039</v>
      </c>
      <c r="K19" s="4">
        <v>11109.651900000001</v>
      </c>
      <c r="L19" s="4">
        <v>2348.6966889191317</v>
      </c>
      <c r="M19" s="3">
        <v>5163</v>
      </c>
      <c r="N19" s="3">
        <v>239.2817377760941</v>
      </c>
      <c r="O19" s="3">
        <v>29.620432337745552</v>
      </c>
      <c r="P19" s="6">
        <v>-39.878549</v>
      </c>
      <c r="Q19" s="6">
        <v>-1.5592090000000001</v>
      </c>
      <c r="R19" s="4">
        <v>322.67247096791823</v>
      </c>
      <c r="S19" s="4">
        <v>314.76064047718165</v>
      </c>
      <c r="T19" s="2">
        <v>40.799999999999997</v>
      </c>
      <c r="U19" s="42">
        <v>-2.39</v>
      </c>
      <c r="V19" s="42">
        <v>-0.56999999999999995</v>
      </c>
      <c r="W19" s="42">
        <v>2.97</v>
      </c>
      <c r="X19" s="42">
        <v>-0.41</v>
      </c>
      <c r="Y19" s="42">
        <v>-0.42</v>
      </c>
      <c r="Z19" s="42"/>
      <c r="AA19" s="42">
        <v>-1.94</v>
      </c>
      <c r="AB19" s="42">
        <v>-2.64</v>
      </c>
      <c r="AC19" s="42">
        <v>-3.21</v>
      </c>
      <c r="AD19" s="42">
        <v>1.96</v>
      </c>
    </row>
    <row r="20" spans="1:30" s="4" customFormat="1" ht="15.6" x14ac:dyDescent="0.3">
      <c r="A20" s="1" t="s">
        <v>20</v>
      </c>
      <c r="B20" s="42">
        <v>201810</v>
      </c>
      <c r="C20" s="2">
        <v>0</v>
      </c>
      <c r="D20" s="2">
        <v>-1.5</v>
      </c>
      <c r="E20" s="2">
        <v>9.4700000000000006</v>
      </c>
      <c r="F20" s="2">
        <v>-190.8</v>
      </c>
      <c r="G20" s="4">
        <v>20118.713100000001</v>
      </c>
      <c r="H20" s="4">
        <v>1875.5510999999999</v>
      </c>
      <c r="I20" s="4">
        <v>10.8741</v>
      </c>
      <c r="J20" s="4">
        <v>18.371399999999998</v>
      </c>
      <c r="K20" s="4">
        <v>19850.096699999998</v>
      </c>
      <c r="L20" s="4">
        <v>4196.5181999999995</v>
      </c>
      <c r="M20" s="3">
        <v>7856</v>
      </c>
      <c r="N20" s="3">
        <v>39.184793617462987</v>
      </c>
      <c r="O20" s="3">
        <v>50.037309393617463</v>
      </c>
      <c r="P20" s="6">
        <v>-24.117431</v>
      </c>
      <c r="Q20" s="6">
        <v>2.3885550000000002</v>
      </c>
      <c r="R20" s="4">
        <v>243.48404387417216</v>
      </c>
      <c r="S20" s="4">
        <v>277.91791264948682</v>
      </c>
      <c r="T20" s="2">
        <v>122.4</v>
      </c>
      <c r="U20" s="42">
        <v>-2.4300000000000002</v>
      </c>
      <c r="V20" s="42">
        <v>-0.6</v>
      </c>
      <c r="W20" s="42">
        <v>3.33</v>
      </c>
      <c r="X20" s="42">
        <v>-0.45</v>
      </c>
      <c r="Y20" s="42">
        <v>-0.46</v>
      </c>
      <c r="Z20" s="42"/>
      <c r="AA20" s="42">
        <v>-2</v>
      </c>
      <c r="AB20" s="42">
        <v>-2.1800000000000002</v>
      </c>
      <c r="AC20" s="42">
        <v>-2.79</v>
      </c>
      <c r="AD20" s="42">
        <v>2.38</v>
      </c>
    </row>
    <row r="21" spans="1:30" s="4" customFormat="1" ht="15.6" x14ac:dyDescent="0.3">
      <c r="A21" s="13" t="s">
        <v>86</v>
      </c>
      <c r="B21" s="41">
        <v>201810</v>
      </c>
      <c r="C21" s="14">
        <v>0</v>
      </c>
      <c r="D21" s="14">
        <v>-1.9</v>
      </c>
      <c r="E21" s="14">
        <v>9.5</v>
      </c>
      <c r="F21" s="14">
        <v>-212.3</v>
      </c>
      <c r="G21" s="15">
        <v>31418.470799999999</v>
      </c>
      <c r="H21" s="15">
        <v>2987.8449000000001</v>
      </c>
      <c r="I21" s="15">
        <v>7.9998000000000005</v>
      </c>
      <c r="J21" s="15">
        <v>12.5022</v>
      </c>
      <c r="K21" s="15">
        <v>32451.771600000004</v>
      </c>
      <c r="L21" s="15">
        <v>6797.1365999999998</v>
      </c>
      <c r="M21" s="16">
        <v>12659</v>
      </c>
      <c r="N21" s="16">
        <v>177.00926089179464</v>
      </c>
      <c r="O21" s="16">
        <v>80.182235160891793</v>
      </c>
      <c r="P21" s="17">
        <v>-16.82</v>
      </c>
      <c r="Q21" s="17">
        <v>3.1</v>
      </c>
      <c r="R21" s="15">
        <v>392.92719234193424</v>
      </c>
      <c r="S21" s="15">
        <v>376.96949639709845</v>
      </c>
      <c r="T21" s="14">
        <v>244.8</v>
      </c>
      <c r="U21" s="41">
        <v>-2.4700000000000002</v>
      </c>
      <c r="V21" s="41">
        <v>-0.12</v>
      </c>
      <c r="W21" s="41">
        <v>3.82</v>
      </c>
      <c r="X21" s="41">
        <v>0.03</v>
      </c>
      <c r="Y21" s="41">
        <v>0.52</v>
      </c>
      <c r="Z21" s="41"/>
      <c r="AA21" s="41">
        <v>-2.0699999999999998</v>
      </c>
      <c r="AB21" s="41">
        <v>-1.75</v>
      </c>
      <c r="AC21" s="41">
        <v>-2.39</v>
      </c>
      <c r="AD21" s="41">
        <v>2.64</v>
      </c>
    </row>
  </sheetData>
  <phoneticPr fontId="2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3"/>
  <sheetViews>
    <sheetView workbookViewId="0">
      <selection activeCell="S1" sqref="G1:S1"/>
    </sheetView>
  </sheetViews>
  <sheetFormatPr defaultRowHeight="13.2" x14ac:dyDescent="0.25"/>
  <sheetData>
    <row r="1" spans="1:30" s="4" customFormat="1" ht="19.8" x14ac:dyDescent="0.4">
      <c r="A1" s="18" t="s">
        <v>0</v>
      </c>
      <c r="B1" s="18"/>
      <c r="C1" s="19" t="s">
        <v>98</v>
      </c>
      <c r="D1" s="19" t="s">
        <v>100</v>
      </c>
      <c r="E1" s="19" t="s">
        <v>3</v>
      </c>
      <c r="F1" s="19" t="s">
        <v>4</v>
      </c>
      <c r="G1" s="20" t="s">
        <v>103</v>
      </c>
      <c r="H1" s="20" t="s">
        <v>104</v>
      </c>
      <c r="I1" s="20" t="s">
        <v>105</v>
      </c>
      <c r="J1" s="20" t="s">
        <v>106</v>
      </c>
      <c r="K1" s="20" t="s">
        <v>107</v>
      </c>
      <c r="L1" s="20" t="s">
        <v>102</v>
      </c>
      <c r="M1" s="21" t="s">
        <v>101</v>
      </c>
      <c r="N1" s="21" t="s">
        <v>108</v>
      </c>
      <c r="O1" s="20" t="s">
        <v>91</v>
      </c>
      <c r="P1" s="22" t="s">
        <v>109</v>
      </c>
      <c r="Q1" s="22" t="s">
        <v>110</v>
      </c>
      <c r="R1" s="20" t="s">
        <v>111</v>
      </c>
      <c r="S1" s="20" t="s">
        <v>112</v>
      </c>
      <c r="T1" s="20" t="s">
        <v>36</v>
      </c>
      <c r="U1" s="43" t="s">
        <v>37</v>
      </c>
      <c r="V1" s="43" t="s">
        <v>38</v>
      </c>
      <c r="W1" s="43" t="s">
        <v>39</v>
      </c>
      <c r="X1" s="43" t="s">
        <v>40</v>
      </c>
      <c r="Y1" s="43" t="s">
        <v>41</v>
      </c>
      <c r="Z1" s="43" t="s">
        <v>42</v>
      </c>
      <c r="AA1" s="43" t="s">
        <v>43</v>
      </c>
      <c r="AB1" s="43" t="s">
        <v>44</v>
      </c>
      <c r="AC1" s="43" t="s">
        <v>45</v>
      </c>
      <c r="AD1" s="43" t="s">
        <v>46</v>
      </c>
    </row>
    <row r="2" spans="1:30" s="4" customFormat="1" ht="15.6" x14ac:dyDescent="0.3">
      <c r="A2" s="13"/>
      <c r="B2" s="13"/>
      <c r="C2" s="14" t="s">
        <v>99</v>
      </c>
      <c r="D2" s="14" t="s">
        <v>99</v>
      </c>
      <c r="E2" s="14"/>
      <c r="F2" s="14" t="s">
        <v>94</v>
      </c>
      <c r="G2" s="15" t="s">
        <v>89</v>
      </c>
      <c r="H2" s="15" t="s">
        <v>89</v>
      </c>
      <c r="I2" s="15" t="s">
        <v>89</v>
      </c>
      <c r="J2" s="15" t="s">
        <v>89</v>
      </c>
      <c r="K2" s="15" t="s">
        <v>89</v>
      </c>
      <c r="L2" s="15" t="s">
        <v>89</v>
      </c>
      <c r="M2" s="15" t="s">
        <v>89</v>
      </c>
      <c r="N2" s="15" t="s">
        <v>89</v>
      </c>
      <c r="O2" s="15" t="s">
        <v>90</v>
      </c>
      <c r="P2" s="17" t="s">
        <v>92</v>
      </c>
      <c r="Q2" s="17" t="s">
        <v>92</v>
      </c>
      <c r="R2" s="15" t="s">
        <v>97</v>
      </c>
      <c r="S2" s="15" t="s">
        <v>97</v>
      </c>
      <c r="T2" s="17" t="s">
        <v>93</v>
      </c>
      <c r="U2" s="34"/>
      <c r="V2" s="34"/>
      <c r="W2" s="34"/>
      <c r="X2" s="34"/>
      <c r="Y2" s="34"/>
      <c r="Z2" s="34"/>
      <c r="AA2" s="34"/>
      <c r="AB2" s="34"/>
      <c r="AC2" s="34"/>
      <c r="AD2" s="34"/>
    </row>
    <row r="3" spans="1:30" s="4" customFormat="1" ht="15.6" x14ac:dyDescent="0.3">
      <c r="A3" s="1" t="s">
        <v>55</v>
      </c>
      <c r="B3" s="35">
        <v>201810</v>
      </c>
      <c r="C3" s="2">
        <v>177.62900000000002</v>
      </c>
      <c r="D3" s="2">
        <v>4.1370000000000005</v>
      </c>
      <c r="E3" s="2">
        <v>6.87</v>
      </c>
      <c r="F3" s="2">
        <v>35.4</v>
      </c>
      <c r="G3" s="4">
        <v>127.2235</v>
      </c>
      <c r="H3" s="4">
        <v>6.6135000000000002</v>
      </c>
      <c r="I3" s="4">
        <v>29.756499999999999</v>
      </c>
      <c r="J3" s="4">
        <v>18.495999999999999</v>
      </c>
      <c r="K3" s="4">
        <v>90.484500000000011</v>
      </c>
      <c r="L3" s="4">
        <v>164.50800000000001</v>
      </c>
      <c r="M3" s="3">
        <v>2.7173021442882344E-2</v>
      </c>
      <c r="N3" s="3">
        <v>145</v>
      </c>
      <c r="O3" s="3">
        <v>0.58209558651072146</v>
      </c>
      <c r="P3" s="6">
        <v>-34.989780000000003</v>
      </c>
      <c r="Q3" s="6">
        <v>-1.7231669999999999</v>
      </c>
      <c r="R3" s="4">
        <v>75.15118373578656</v>
      </c>
      <c r="S3" s="4">
        <v>33.056012271865519</v>
      </c>
      <c r="T3" s="2">
        <v>46.1</v>
      </c>
      <c r="U3" s="35">
        <v>-2.16</v>
      </c>
      <c r="V3" s="35">
        <v>-1.35</v>
      </c>
      <c r="W3" s="35">
        <v>3.1</v>
      </c>
      <c r="X3" s="35">
        <v>-1.2</v>
      </c>
      <c r="Y3" s="35">
        <v>-2.34</v>
      </c>
      <c r="Z3" s="35"/>
      <c r="AA3" s="35">
        <v>-1.8</v>
      </c>
      <c r="AB3" s="35">
        <v>-6.51</v>
      </c>
      <c r="AC3" s="35">
        <v>-7.33</v>
      </c>
      <c r="AD3" s="35">
        <v>-1.5</v>
      </c>
    </row>
    <row r="4" spans="1:30" s="4" customFormat="1" ht="15.6" x14ac:dyDescent="0.3">
      <c r="A4" s="1" t="s">
        <v>23</v>
      </c>
      <c r="B4" s="35">
        <v>201810</v>
      </c>
      <c r="C4" s="2">
        <v>177.62900000000002</v>
      </c>
      <c r="D4" s="2">
        <v>3.1370000000000005</v>
      </c>
      <c r="E4" s="2">
        <v>7.66</v>
      </c>
      <c r="F4" s="2">
        <v>45.8</v>
      </c>
      <c r="G4" s="4">
        <v>87.706999999999994</v>
      </c>
      <c r="H4" s="4">
        <v>8.0084999999999997</v>
      </c>
      <c r="I4" s="4">
        <v>29.281500000000001</v>
      </c>
      <c r="J4" s="4">
        <v>17.501999999999999</v>
      </c>
      <c r="K4" s="4">
        <v>64.436499999999995</v>
      </c>
      <c r="L4" s="4">
        <v>73.400999999999996</v>
      </c>
      <c r="M4" s="3">
        <v>0.38882904405802188</v>
      </c>
      <c r="N4" s="3">
        <v>192.5</v>
      </c>
      <c r="O4" s="3">
        <v>0.473030914522029</v>
      </c>
      <c r="P4" s="6">
        <v>-40.014265000000002</v>
      </c>
      <c r="Q4" s="6">
        <v>-2.0506730000000002</v>
      </c>
      <c r="R4" s="4">
        <v>93.141399592340349</v>
      </c>
      <c r="S4" s="4">
        <v>28.85897642481234</v>
      </c>
      <c r="T4" s="2">
        <v>45.199999999999996</v>
      </c>
      <c r="U4" s="35">
        <v>-2.54</v>
      </c>
      <c r="V4" s="35">
        <v>-0.43</v>
      </c>
      <c r="W4" s="35">
        <v>2.9</v>
      </c>
      <c r="X4" s="35">
        <v>-0.28000000000000003</v>
      </c>
      <c r="Y4" s="35">
        <v>-0.62</v>
      </c>
      <c r="Z4" s="35"/>
      <c r="AA4" s="35">
        <v>-2.09</v>
      </c>
      <c r="AB4" s="35">
        <v>-6.8</v>
      </c>
      <c r="AC4" s="35">
        <v>-7.35</v>
      </c>
      <c r="AD4" s="35">
        <v>-0.47</v>
      </c>
    </row>
    <row r="5" spans="1:30" s="4" customFormat="1" ht="15.6" x14ac:dyDescent="0.3">
      <c r="A5" s="1" t="s">
        <v>24</v>
      </c>
      <c r="B5" s="35">
        <v>201810</v>
      </c>
      <c r="C5" s="2">
        <v>177.62899999999999</v>
      </c>
      <c r="D5" s="2">
        <v>2.1370000000000005</v>
      </c>
      <c r="E5" s="2">
        <v>7.82</v>
      </c>
      <c r="F5" s="2">
        <v>55.4</v>
      </c>
      <c r="G5" s="4">
        <v>67.995499999999993</v>
      </c>
      <c r="H5" s="4">
        <v>9.7809999999999988</v>
      </c>
      <c r="I5" s="4">
        <v>32.1145</v>
      </c>
      <c r="J5" s="4">
        <v>19.331</v>
      </c>
      <c r="K5" s="4">
        <v>57.722499999999997</v>
      </c>
      <c r="L5" s="4">
        <v>68.515000000000001</v>
      </c>
      <c r="M5" s="3">
        <v>0.45159020538384959</v>
      </c>
      <c r="N5" s="3">
        <v>197.1</v>
      </c>
      <c r="O5" s="3">
        <v>0.45278529510269194</v>
      </c>
      <c r="P5" s="6">
        <v>-44.956890000000001</v>
      </c>
      <c r="Q5" s="6">
        <v>-2.9674710000000002</v>
      </c>
      <c r="R5" s="4">
        <v>36.326713849493935</v>
      </c>
      <c r="S5" s="4">
        <v>23.626036876715574</v>
      </c>
      <c r="T5" s="2">
        <v>29.9</v>
      </c>
      <c r="U5" s="35">
        <v>-2.4700000000000002</v>
      </c>
      <c r="V5" s="35">
        <v>-0.13</v>
      </c>
      <c r="W5" s="35">
        <v>2.65</v>
      </c>
      <c r="X5" s="35">
        <v>0.02</v>
      </c>
      <c r="Y5" s="35">
        <v>0.06</v>
      </c>
      <c r="Z5" s="35"/>
      <c r="AA5" s="35">
        <v>-2.08</v>
      </c>
      <c r="AB5" s="35">
        <v>-6.96</v>
      </c>
      <c r="AC5" s="35">
        <v>-7.34</v>
      </c>
      <c r="AD5" s="35">
        <v>-0.44</v>
      </c>
    </row>
    <row r="6" spans="1:30" s="4" customFormat="1" ht="15.6" x14ac:dyDescent="0.3">
      <c r="A6" s="1" t="s">
        <v>56</v>
      </c>
      <c r="B6" s="35">
        <v>201810</v>
      </c>
      <c r="C6" s="2">
        <v>146.34</v>
      </c>
      <c r="D6" s="2">
        <v>4.3169999999999993</v>
      </c>
      <c r="E6" s="2">
        <v>7.43</v>
      </c>
      <c r="F6" s="2">
        <v>53.3</v>
      </c>
      <c r="G6" s="4">
        <v>265.58350000000002</v>
      </c>
      <c r="H6" s="4">
        <v>12.2705</v>
      </c>
      <c r="I6" s="4">
        <v>42.1995</v>
      </c>
      <c r="J6" s="4">
        <v>27.801000000000002</v>
      </c>
      <c r="K6" s="4">
        <v>298.24149999999997</v>
      </c>
      <c r="L6" s="4">
        <v>284.6275</v>
      </c>
      <c r="M6" s="3">
        <v>0.24527167560577665</v>
      </c>
      <c r="N6" s="3">
        <v>99.185699740463818</v>
      </c>
      <c r="O6" s="3">
        <v>1.0300318355782667</v>
      </c>
      <c r="P6" s="6">
        <v>-35.423921999999997</v>
      </c>
      <c r="Q6" s="6">
        <v>-0.78862900000000002</v>
      </c>
      <c r="R6" s="4">
        <v>57.318886784643254</v>
      </c>
      <c r="S6" s="4">
        <v>29.41641339398376</v>
      </c>
      <c r="T6" s="2">
        <v>118.8</v>
      </c>
      <c r="U6" s="35">
        <v>-1.94</v>
      </c>
      <c r="V6" s="35">
        <v>-0.86</v>
      </c>
      <c r="W6" s="35">
        <v>3.62</v>
      </c>
      <c r="X6" s="35">
        <v>-0.71</v>
      </c>
      <c r="Y6" s="35">
        <v>-1.38</v>
      </c>
      <c r="Z6" s="35"/>
      <c r="AA6" s="35">
        <v>-1.54</v>
      </c>
      <c r="AB6" s="35">
        <v>-5.7</v>
      </c>
      <c r="AC6" s="35">
        <v>-6.56</v>
      </c>
      <c r="AD6" s="35">
        <v>-0.73</v>
      </c>
    </row>
    <row r="7" spans="1:30" s="4" customFormat="1" ht="15.6" x14ac:dyDescent="0.3">
      <c r="A7" s="1" t="s">
        <v>57</v>
      </c>
      <c r="B7" s="35">
        <v>201810</v>
      </c>
      <c r="C7" s="2">
        <v>146.34</v>
      </c>
      <c r="D7" s="2">
        <v>3.3169999999999993</v>
      </c>
      <c r="E7" s="2">
        <v>8.08</v>
      </c>
      <c r="F7" s="2">
        <v>-68.2</v>
      </c>
      <c r="G7" s="4">
        <v>111.7165</v>
      </c>
      <c r="H7" s="4">
        <v>10.5595</v>
      </c>
      <c r="I7" s="4">
        <v>34.448999999999998</v>
      </c>
      <c r="J7" s="4">
        <v>20.583999999999996</v>
      </c>
      <c r="K7" s="4">
        <v>92.275500000000008</v>
      </c>
      <c r="L7" s="4">
        <v>105.10149999999999</v>
      </c>
      <c r="M7" s="3">
        <v>1.3395397006908227</v>
      </c>
      <c r="N7" s="3">
        <v>196.8</v>
      </c>
      <c r="O7" s="3">
        <v>0.57215576985034533</v>
      </c>
      <c r="P7" s="6">
        <v>-38.499960000000002</v>
      </c>
      <c r="Q7" s="6">
        <v>-1.09101</v>
      </c>
      <c r="R7" s="4">
        <v>32.178081136240571</v>
      </c>
      <c r="S7" s="4">
        <v>25.013048446535873</v>
      </c>
      <c r="T7" s="2">
        <v>55.4</v>
      </c>
      <c r="U7" s="35">
        <v>-2.31</v>
      </c>
      <c r="V7" s="35">
        <v>0.14000000000000001</v>
      </c>
      <c r="W7" s="35">
        <v>3.02</v>
      </c>
      <c r="X7" s="35">
        <v>0.28999999999999998</v>
      </c>
      <c r="Y7" s="35">
        <v>0.62</v>
      </c>
      <c r="Z7" s="35"/>
      <c r="AA7" s="35">
        <v>-1.93</v>
      </c>
      <c r="AB7" s="35">
        <v>-6.56</v>
      </c>
      <c r="AC7" s="35">
        <v>-7.11</v>
      </c>
      <c r="AD7" s="35">
        <v>0.05</v>
      </c>
    </row>
    <row r="8" spans="1:30" s="4" customFormat="1" ht="15.6" x14ac:dyDescent="0.3">
      <c r="A8" s="1" t="s">
        <v>25</v>
      </c>
      <c r="B8" s="35">
        <v>201810</v>
      </c>
      <c r="C8" s="2">
        <v>146.34</v>
      </c>
      <c r="D8" s="2">
        <v>2.3170000000000002</v>
      </c>
      <c r="E8" s="2">
        <v>7.84</v>
      </c>
      <c r="F8" s="2">
        <v>-33.6</v>
      </c>
      <c r="G8" s="4">
        <v>70.003</v>
      </c>
      <c r="H8" s="4">
        <v>7.9535</v>
      </c>
      <c r="I8" s="4">
        <v>29.361499999999999</v>
      </c>
      <c r="J8" s="4">
        <v>16.454000000000001</v>
      </c>
      <c r="K8" s="4">
        <v>52.927</v>
      </c>
      <c r="L8" s="4">
        <v>69.132999999999996</v>
      </c>
      <c r="M8" s="3">
        <v>0.46455558727662249</v>
      </c>
      <c r="N8" s="3">
        <v>182.3</v>
      </c>
      <c r="O8" s="3">
        <v>0.42836427779363828</v>
      </c>
      <c r="P8" s="6">
        <v>-47.312471000000002</v>
      </c>
      <c r="Q8" s="6">
        <v>-3.6356060000000001</v>
      </c>
      <c r="R8" s="4">
        <v>55.40778093631554</v>
      </c>
      <c r="S8" s="4">
        <v>23.927760696536936</v>
      </c>
      <c r="T8" s="2">
        <v>81.3</v>
      </c>
      <c r="U8" s="35">
        <v>-2.5099999999999998</v>
      </c>
      <c r="V8" s="35">
        <v>-0.15</v>
      </c>
      <c r="W8" s="35">
        <v>3.04</v>
      </c>
      <c r="X8" s="35">
        <v>-0.01</v>
      </c>
      <c r="Y8" s="35">
        <v>0.01</v>
      </c>
      <c r="Z8" s="35"/>
      <c r="AA8" s="35">
        <v>-2.15</v>
      </c>
      <c r="AB8" s="35">
        <v>-6.99</v>
      </c>
      <c r="AC8" s="35">
        <v>-7.47</v>
      </c>
      <c r="AD8" s="35">
        <v>-0.01</v>
      </c>
    </row>
    <row r="9" spans="1:30" s="4" customFormat="1" ht="15.6" x14ac:dyDescent="0.3">
      <c r="A9" s="1" t="s">
        <v>26</v>
      </c>
      <c r="B9" s="35">
        <v>201810</v>
      </c>
      <c r="C9" s="2">
        <v>146.34</v>
      </c>
      <c r="D9" s="2">
        <v>1.3170000000000002</v>
      </c>
      <c r="E9" s="2">
        <v>7.67</v>
      </c>
      <c r="F9" s="2">
        <v>-30.1</v>
      </c>
      <c r="G9" s="4">
        <v>73.413499999999999</v>
      </c>
      <c r="H9" s="4">
        <v>8.2645</v>
      </c>
      <c r="I9" s="4">
        <v>25.754000000000001</v>
      </c>
      <c r="J9" s="4">
        <v>14.188499999999999</v>
      </c>
      <c r="K9" s="4">
        <v>50.834499999999998</v>
      </c>
      <c r="L9" s="4">
        <v>66.208500000000001</v>
      </c>
      <c r="M9" s="3">
        <v>0.38739819600863623</v>
      </c>
      <c r="N9" s="3">
        <v>176.9</v>
      </c>
      <c r="O9" s="3">
        <v>0.41575719909800435</v>
      </c>
      <c r="P9" s="6">
        <v>-48.133609999999997</v>
      </c>
      <c r="Q9" s="6">
        <v>-3.728577</v>
      </c>
      <c r="R9" s="4">
        <v>47.447147046420099</v>
      </c>
      <c r="S9" s="4">
        <v>28.914720121729484</v>
      </c>
      <c r="T9" s="2">
        <v>73.599999999999994</v>
      </c>
      <c r="U9" s="35">
        <v>-2.58</v>
      </c>
      <c r="V9" s="35">
        <v>-0.41</v>
      </c>
      <c r="W9" s="35">
        <v>3.01</v>
      </c>
      <c r="X9" s="35">
        <v>-0.26</v>
      </c>
      <c r="Y9" s="35">
        <v>-0.53</v>
      </c>
      <c r="Z9" s="35"/>
      <c r="AA9" s="35">
        <v>-2.2000000000000002</v>
      </c>
      <c r="AB9" s="35">
        <v>-6.99</v>
      </c>
      <c r="AC9" s="35">
        <v>-7.47</v>
      </c>
      <c r="AD9" s="35">
        <v>-0.24</v>
      </c>
    </row>
    <row r="10" spans="1:30" s="4" customFormat="1" ht="15.6" x14ac:dyDescent="0.3">
      <c r="A10" s="1" t="s">
        <v>27</v>
      </c>
      <c r="B10" s="35">
        <v>201810</v>
      </c>
      <c r="C10" s="2">
        <v>146.34</v>
      </c>
      <c r="D10" s="2">
        <v>0.31700000000000017</v>
      </c>
      <c r="E10" s="2">
        <v>7.81</v>
      </c>
      <c r="F10" s="2">
        <v>-94.2</v>
      </c>
      <c r="G10" s="4">
        <v>76.374000000000009</v>
      </c>
      <c r="H10" s="4">
        <v>8.1114999999999995</v>
      </c>
      <c r="I10" s="4">
        <v>25.332000000000001</v>
      </c>
      <c r="J10" s="4">
        <v>14.696</v>
      </c>
      <c r="K10" s="4">
        <v>50.073999999999998</v>
      </c>
      <c r="L10" s="4">
        <v>66.692000000000007</v>
      </c>
      <c r="M10" s="3">
        <v>0.44381274711311985</v>
      </c>
      <c r="N10" s="3">
        <v>185.6</v>
      </c>
      <c r="O10" s="3">
        <v>0.42710140637355654</v>
      </c>
      <c r="P10" s="6">
        <v>-46.447597999999999</v>
      </c>
      <c r="Q10" s="6">
        <v>-2.6112920000000002</v>
      </c>
      <c r="R10" s="4">
        <v>42.109348955079341</v>
      </c>
      <c r="S10" s="4">
        <v>26.392317836228777</v>
      </c>
      <c r="T10" s="2">
        <v>56</v>
      </c>
      <c r="U10" s="35">
        <v>-2.58</v>
      </c>
      <c r="V10" s="35">
        <v>-0.26</v>
      </c>
      <c r="W10" s="35">
        <v>2.9</v>
      </c>
      <c r="X10" s="35">
        <v>-0.11</v>
      </c>
      <c r="Y10" s="35">
        <v>-0.2</v>
      </c>
      <c r="Z10" s="35"/>
      <c r="AA10" s="35">
        <v>-2.2000000000000002</v>
      </c>
      <c r="AB10" s="35">
        <v>-6.97</v>
      </c>
      <c r="AC10" s="35">
        <v>-7.48</v>
      </c>
      <c r="AD10" s="35">
        <v>-0.2</v>
      </c>
    </row>
    <row r="11" spans="1:30" s="4" customFormat="1" ht="15.6" x14ac:dyDescent="0.3">
      <c r="A11" s="1" t="s">
        <v>28</v>
      </c>
      <c r="B11" s="35">
        <v>201810</v>
      </c>
      <c r="C11" s="2">
        <v>146.34</v>
      </c>
      <c r="D11" s="2">
        <v>-0.68299999999999983</v>
      </c>
      <c r="E11" s="2">
        <v>8.0500000000000007</v>
      </c>
      <c r="F11" s="2">
        <v>-23.2</v>
      </c>
      <c r="G11" s="4">
        <v>80.986499999999992</v>
      </c>
      <c r="H11" s="4">
        <v>8.4994999999999994</v>
      </c>
      <c r="I11" s="4">
        <v>26.1205</v>
      </c>
      <c r="J11" s="4">
        <v>16.419499999999999</v>
      </c>
      <c r="K11" s="4">
        <v>52.578500000000005</v>
      </c>
      <c r="L11" s="4">
        <v>70.308000000000007</v>
      </c>
      <c r="M11" s="3">
        <v>1.0943604965961709</v>
      </c>
      <c r="N11" s="3">
        <v>188.3</v>
      </c>
      <c r="O11" s="3">
        <v>0.44375968024829804</v>
      </c>
      <c r="P11" s="6">
        <v>-49.162539000000002</v>
      </c>
      <c r="Q11" s="6">
        <v>-3.775382</v>
      </c>
      <c r="R11" s="4">
        <v>36.204369494252155</v>
      </c>
      <c r="S11" s="4">
        <v>43.601570987379844</v>
      </c>
      <c r="T11" s="2">
        <v>34.799999999999997</v>
      </c>
      <c r="U11" s="35">
        <v>-2.5499999999999998</v>
      </c>
      <c r="V11" s="35">
        <v>-0.01</v>
      </c>
      <c r="W11" s="35">
        <v>2.73</v>
      </c>
      <c r="X11" s="35">
        <v>0.14000000000000001</v>
      </c>
      <c r="Y11" s="35">
        <v>0.33</v>
      </c>
      <c r="Z11" s="35"/>
      <c r="AA11" s="35">
        <v>-2.16</v>
      </c>
      <c r="AB11" s="35">
        <v>-6.93</v>
      </c>
      <c r="AC11" s="35">
        <v>-7.44</v>
      </c>
      <c r="AD11" s="35">
        <v>-0.16</v>
      </c>
    </row>
    <row r="12" spans="1:30" s="4" customFormat="1" ht="15.6" x14ac:dyDescent="0.3">
      <c r="A12" s="1" t="s">
        <v>29</v>
      </c>
      <c r="B12" s="35">
        <v>201810</v>
      </c>
      <c r="C12" s="2">
        <v>146.34</v>
      </c>
      <c r="D12" s="2">
        <v>-1.6829999999999998</v>
      </c>
      <c r="E12" s="2">
        <v>8.1</v>
      </c>
      <c r="F12" s="2">
        <v>-2.21</v>
      </c>
      <c r="G12" s="4">
        <v>80.099999999999994</v>
      </c>
      <c r="H12" s="4">
        <v>9.2810000000000006</v>
      </c>
      <c r="I12" s="4">
        <v>22.219000000000001</v>
      </c>
      <c r="J12" s="4">
        <v>14.6105</v>
      </c>
      <c r="K12" s="4">
        <v>48.495999999999995</v>
      </c>
      <c r="L12" s="4">
        <v>67.649500000000003</v>
      </c>
      <c r="M12" s="3">
        <v>0.86766976868131684</v>
      </c>
      <c r="N12" s="3">
        <v>192.5</v>
      </c>
      <c r="O12" s="3">
        <v>0.43528983488434064</v>
      </c>
      <c r="P12" s="6">
        <v>-47.282733999999998</v>
      </c>
      <c r="Q12" s="6">
        <v>-3.088295</v>
      </c>
      <c r="R12" s="4">
        <v>25.795817818318131</v>
      </c>
      <c r="S12" s="4">
        <v>20.541552313967028</v>
      </c>
      <c r="T12" s="2">
        <v>63</v>
      </c>
      <c r="U12" s="35">
        <v>-2.65</v>
      </c>
      <c r="V12" s="35">
        <v>-0.03</v>
      </c>
      <c r="W12" s="35">
        <v>2.97</v>
      </c>
      <c r="X12" s="35">
        <v>0.12</v>
      </c>
      <c r="Y12" s="35">
        <v>0.3</v>
      </c>
      <c r="Z12" s="35"/>
      <c r="AA12" s="35">
        <v>-2.25</v>
      </c>
      <c r="AB12" s="35">
        <v>-6.97</v>
      </c>
      <c r="AC12" s="35">
        <v>-7.43</v>
      </c>
      <c r="AD12" s="35">
        <v>0.16</v>
      </c>
    </row>
    <row r="13" spans="1:30" s="4" customFormat="1" ht="15.6" x14ac:dyDescent="0.3">
      <c r="A13" s="1" t="s">
        <v>58</v>
      </c>
      <c r="B13" s="35">
        <v>201810</v>
      </c>
      <c r="C13" s="2">
        <v>126.542</v>
      </c>
      <c r="D13" s="2">
        <v>2.9239999999999995</v>
      </c>
      <c r="E13" s="2">
        <v>8.07</v>
      </c>
      <c r="F13" s="2">
        <v>-27.7</v>
      </c>
      <c r="G13" s="4">
        <v>75.191000000000003</v>
      </c>
      <c r="H13" s="4">
        <v>8.7070000000000007</v>
      </c>
      <c r="I13" s="4">
        <v>27.1965</v>
      </c>
      <c r="J13" s="4">
        <v>17.571000000000002</v>
      </c>
      <c r="K13" s="4">
        <v>56.529499999999999</v>
      </c>
      <c r="L13" s="4">
        <v>72.405000000000001</v>
      </c>
      <c r="M13" s="3">
        <v>0.86875934506524344</v>
      </c>
      <c r="N13" s="3">
        <v>186.7</v>
      </c>
      <c r="O13" s="3">
        <v>0.44473437967253265</v>
      </c>
      <c r="P13" s="6">
        <v>-43.945593000000002</v>
      </c>
      <c r="Q13" s="6">
        <v>-2.5504069999999999</v>
      </c>
      <c r="R13" s="4">
        <v>37.246361442584025</v>
      </c>
      <c r="S13" s="4">
        <v>15.519974283347768</v>
      </c>
      <c r="T13" s="2">
        <v>28.5</v>
      </c>
      <c r="U13" s="35">
        <v>-2.56</v>
      </c>
      <c r="V13" s="35">
        <v>-0.05</v>
      </c>
      <c r="W13" s="35">
        <v>2.71</v>
      </c>
      <c r="X13" s="35">
        <v>0.1</v>
      </c>
      <c r="Y13" s="35">
        <v>0.18</v>
      </c>
      <c r="Z13" s="35"/>
      <c r="AA13" s="35">
        <v>-2.11</v>
      </c>
      <c r="AB13" s="35">
        <v>-6.92</v>
      </c>
      <c r="AC13" s="35">
        <v>-7.37</v>
      </c>
      <c r="AD13" s="35">
        <v>-0.26</v>
      </c>
    </row>
    <row r="14" spans="1:30" s="4" customFormat="1" ht="15.6" x14ac:dyDescent="0.3">
      <c r="A14" s="1" t="s">
        <v>30</v>
      </c>
      <c r="B14" s="35">
        <v>201810</v>
      </c>
      <c r="C14" s="2">
        <v>126.542</v>
      </c>
      <c r="D14" s="2">
        <v>1.9239999999999995</v>
      </c>
      <c r="E14" s="2">
        <v>8.0500000000000007</v>
      </c>
      <c r="F14" s="2">
        <v>-24.9</v>
      </c>
      <c r="G14" s="4">
        <v>82.965999999999994</v>
      </c>
      <c r="H14" s="4">
        <v>8.9554999999999989</v>
      </c>
      <c r="I14" s="4">
        <v>28.715499999999999</v>
      </c>
      <c r="J14" s="4">
        <v>18.138999999999999</v>
      </c>
      <c r="K14" s="4">
        <v>61.379999999999995</v>
      </c>
      <c r="L14" s="4">
        <v>82.603000000000009</v>
      </c>
      <c r="M14" s="3">
        <v>0.8128413812823283</v>
      </c>
      <c r="N14" s="3">
        <v>188.5</v>
      </c>
      <c r="O14" s="3">
        <v>0.47166542069064121</v>
      </c>
      <c r="P14" s="6">
        <v>-44.700901999999999</v>
      </c>
      <c r="Q14" s="6">
        <v>-3.043374</v>
      </c>
      <c r="R14" s="4">
        <v>159.55554870048729</v>
      </c>
      <c r="S14" s="4">
        <v>22.666780758933086</v>
      </c>
      <c r="T14" s="2">
        <v>35.1</v>
      </c>
      <c r="U14" s="35">
        <v>-2.4700000000000002</v>
      </c>
      <c r="V14" s="35">
        <v>-0.01</v>
      </c>
      <c r="W14" s="35">
        <v>2.81</v>
      </c>
      <c r="X14" s="35">
        <v>0.15</v>
      </c>
      <c r="Y14" s="35">
        <v>0.31</v>
      </c>
      <c r="Z14" s="35"/>
      <c r="AA14" s="35">
        <v>-2.06</v>
      </c>
      <c r="AB14" s="35">
        <v>-6.85</v>
      </c>
      <c r="AC14" s="35">
        <v>-7.34</v>
      </c>
      <c r="AD14" s="35">
        <v>-0.18</v>
      </c>
    </row>
    <row r="15" spans="1:30" s="4" customFormat="1" ht="15.6" x14ac:dyDescent="0.3">
      <c r="A15" s="1" t="s">
        <v>31</v>
      </c>
      <c r="B15" s="35">
        <v>201810</v>
      </c>
      <c r="C15" s="2">
        <v>126.542</v>
      </c>
      <c r="D15" s="2">
        <v>0.92400000000000038</v>
      </c>
      <c r="E15" s="2">
        <v>7.98</v>
      </c>
      <c r="F15" s="2">
        <v>-78.5</v>
      </c>
      <c r="G15" s="4">
        <v>79.394499999999994</v>
      </c>
      <c r="H15" s="4">
        <v>7.9849999999999994</v>
      </c>
      <c r="I15" s="4">
        <v>25.327999999999999</v>
      </c>
      <c r="J15" s="4">
        <v>15.618</v>
      </c>
      <c r="K15" s="4">
        <v>51.726999999999997</v>
      </c>
      <c r="L15" s="4">
        <v>71.929000000000002</v>
      </c>
      <c r="M15" s="3">
        <v>0.72389921293734205</v>
      </c>
      <c r="N15" s="3">
        <v>189.6</v>
      </c>
      <c r="O15" s="3">
        <v>0.4419434496064687</v>
      </c>
      <c r="P15" s="6">
        <v>-47.985475000000001</v>
      </c>
      <c r="Q15" s="6">
        <v>-3.639208</v>
      </c>
      <c r="R15" s="4">
        <v>26.285066849931276</v>
      </c>
      <c r="S15" s="4">
        <v>27.881139074724125</v>
      </c>
      <c r="T15" s="2">
        <v>30.700000000000003</v>
      </c>
      <c r="U15" s="35">
        <v>-2.5499999999999998</v>
      </c>
      <c r="V15" s="35">
        <v>-0.1</v>
      </c>
      <c r="W15" s="35">
        <v>2.7</v>
      </c>
      <c r="X15" s="35">
        <v>0.05</v>
      </c>
      <c r="Y15" s="35">
        <v>0.11</v>
      </c>
      <c r="Z15" s="35"/>
      <c r="AA15" s="35">
        <v>-2.15</v>
      </c>
      <c r="AB15" s="35">
        <v>-6.94</v>
      </c>
      <c r="AC15" s="35">
        <v>-7.46</v>
      </c>
      <c r="AD15" s="35">
        <v>-0.28999999999999998</v>
      </c>
    </row>
    <row r="16" spans="1:30" s="4" customFormat="1" ht="15.6" x14ac:dyDescent="0.3">
      <c r="A16" s="1" t="s">
        <v>32</v>
      </c>
      <c r="B16" s="35">
        <v>201810</v>
      </c>
      <c r="C16" s="2">
        <v>126.542</v>
      </c>
      <c r="D16" s="2">
        <v>-7.5999999999999623E-2</v>
      </c>
      <c r="E16" s="2">
        <v>8.06</v>
      </c>
      <c r="F16" s="2">
        <v>-20.7</v>
      </c>
      <c r="G16" s="4">
        <v>79.455500000000001</v>
      </c>
      <c r="H16" s="4">
        <v>8.581999999999999</v>
      </c>
      <c r="I16" s="4">
        <v>23.871500000000001</v>
      </c>
      <c r="J16" s="4">
        <v>15.0755</v>
      </c>
      <c r="K16" s="4">
        <v>50.006500000000003</v>
      </c>
      <c r="L16" s="4">
        <v>68.293000000000006</v>
      </c>
      <c r="M16" s="3">
        <v>0.90466687847682681</v>
      </c>
      <c r="N16" s="3">
        <v>193.4</v>
      </c>
      <c r="O16" s="3">
        <v>0.43913633343923841</v>
      </c>
      <c r="P16" s="6">
        <v>-44.689112999999999</v>
      </c>
      <c r="Q16" s="6">
        <v>-2.394317</v>
      </c>
      <c r="R16" s="4">
        <v>32.711650988022342</v>
      </c>
      <c r="S16" s="4">
        <v>17.56368863182983</v>
      </c>
      <c r="T16" s="2">
        <v>34.5</v>
      </c>
      <c r="U16" s="35">
        <v>-2.6</v>
      </c>
      <c r="V16" s="35">
        <v>-0.03</v>
      </c>
      <c r="W16" s="35">
        <v>2.73</v>
      </c>
      <c r="X16" s="35">
        <v>0.12</v>
      </c>
      <c r="Y16" s="35">
        <v>0.28000000000000003</v>
      </c>
      <c r="Z16" s="35"/>
      <c r="AA16" s="35">
        <v>-2.2000000000000002</v>
      </c>
      <c r="AB16" s="35">
        <v>-6.96</v>
      </c>
      <c r="AC16" s="35">
        <v>-7.45</v>
      </c>
      <c r="AD16" s="35">
        <v>-0.14000000000000001</v>
      </c>
    </row>
    <row r="17" spans="1:30" s="4" customFormat="1" ht="15.6" x14ac:dyDescent="0.3">
      <c r="A17" s="1" t="s">
        <v>60</v>
      </c>
      <c r="B17" s="35">
        <v>201810</v>
      </c>
      <c r="C17" s="2">
        <v>24.558</v>
      </c>
      <c r="D17" s="2">
        <v>0.74399999999999977</v>
      </c>
      <c r="E17" s="2">
        <v>8.4700000000000006</v>
      </c>
      <c r="F17" s="2">
        <v>-5.5</v>
      </c>
      <c r="G17" s="4">
        <v>143.71199999999999</v>
      </c>
      <c r="H17" s="4">
        <v>10.0505</v>
      </c>
      <c r="I17" s="4">
        <v>18.0185</v>
      </c>
      <c r="J17" s="4">
        <v>7.1145000000000005</v>
      </c>
      <c r="K17" s="4">
        <v>67.825999999999993</v>
      </c>
      <c r="L17" s="4">
        <v>86.5</v>
      </c>
      <c r="M17" s="3">
        <v>3.2826225461243626</v>
      </c>
      <c r="N17" s="3">
        <v>235.4</v>
      </c>
      <c r="O17" s="3">
        <v>0.57026281127306211</v>
      </c>
      <c r="P17" s="6">
        <v>-55.381728000000003</v>
      </c>
      <c r="Q17" s="6">
        <v>-5.0007720000000004</v>
      </c>
      <c r="R17" s="4">
        <v>42.342263291890532</v>
      </c>
      <c r="S17" s="4">
        <v>38.92737275604248</v>
      </c>
      <c r="T17" s="2">
        <v>10.6</v>
      </c>
      <c r="U17" s="35">
        <v>-2.61</v>
      </c>
      <c r="V17" s="35">
        <v>0.33</v>
      </c>
      <c r="W17" s="35">
        <v>2.29</v>
      </c>
      <c r="X17" s="35">
        <v>0.48</v>
      </c>
      <c r="Y17" s="35">
        <v>0.83</v>
      </c>
      <c r="Z17" s="35"/>
      <c r="AA17" s="35">
        <v>-2.23</v>
      </c>
      <c r="AB17" s="35">
        <v>-6.57</v>
      </c>
      <c r="AC17" s="35">
        <v>-7.26</v>
      </c>
      <c r="AD17" s="35">
        <v>-0.18</v>
      </c>
    </row>
    <row r="18" spans="1:30" s="4" customFormat="1" ht="15.6" x14ac:dyDescent="0.3">
      <c r="A18" s="1" t="s">
        <v>65</v>
      </c>
      <c r="B18" s="35">
        <v>201810</v>
      </c>
      <c r="C18" s="2">
        <v>16.048999999999999</v>
      </c>
      <c r="D18" s="2">
        <v>1.1950000000000003</v>
      </c>
      <c r="E18" s="2">
        <v>7.66</v>
      </c>
      <c r="F18" s="2">
        <v>25.4</v>
      </c>
      <c r="G18" s="4">
        <v>97.147999999999996</v>
      </c>
      <c r="H18" s="4">
        <v>12.0825</v>
      </c>
      <c r="I18" s="4">
        <v>32.028500000000001</v>
      </c>
      <c r="J18" s="4">
        <v>18.815999999999999</v>
      </c>
      <c r="K18" s="4">
        <v>71.123500000000007</v>
      </c>
      <c r="L18" s="4">
        <v>90.6815</v>
      </c>
      <c r="M18" s="3">
        <v>2.4445559152758225</v>
      </c>
      <c r="N18" s="3">
        <v>204.1</v>
      </c>
      <c r="O18" s="3">
        <v>0.52720227795763797</v>
      </c>
      <c r="P18" s="6">
        <v>-49.809131999999998</v>
      </c>
      <c r="Q18" s="6">
        <v>-3.8227519999999999</v>
      </c>
      <c r="R18" s="4">
        <v>36.182559352742722</v>
      </c>
      <c r="S18" s="4">
        <v>10.440329901773154</v>
      </c>
      <c r="T18" s="2">
        <v>7.5</v>
      </c>
      <c r="U18" s="35">
        <v>-2.36</v>
      </c>
      <c r="V18" s="35">
        <v>-0.28999999999999998</v>
      </c>
      <c r="W18" s="35">
        <v>2.15</v>
      </c>
      <c r="X18" s="35">
        <v>-0.14000000000000001</v>
      </c>
      <c r="Y18" s="35">
        <v>-0.27</v>
      </c>
      <c r="Z18" s="35"/>
      <c r="AA18" s="35">
        <v>-1.97</v>
      </c>
      <c r="AB18" s="35">
        <v>-6.72</v>
      </c>
      <c r="AC18" s="35">
        <v>-7.16</v>
      </c>
      <c r="AD18" s="35">
        <v>-1.22</v>
      </c>
    </row>
    <row r="19" spans="1:30" s="4" customFormat="1" ht="15.6" x14ac:dyDescent="0.3">
      <c r="A19" s="1" t="s">
        <v>61</v>
      </c>
      <c r="B19" s="35">
        <v>201810</v>
      </c>
      <c r="C19" s="2">
        <v>16.048999999999999</v>
      </c>
      <c r="D19" s="2">
        <v>0.69500000000000028</v>
      </c>
      <c r="E19" s="2">
        <v>8.43</v>
      </c>
      <c r="F19" s="2">
        <v>-5.3</v>
      </c>
      <c r="G19" s="4">
        <v>123.41749999999999</v>
      </c>
      <c r="H19" s="4">
        <v>13.040000000000001</v>
      </c>
      <c r="I19" s="4">
        <v>19.669</v>
      </c>
      <c r="J19" s="4">
        <v>9.798</v>
      </c>
      <c r="K19" s="4">
        <v>67.537999999999997</v>
      </c>
      <c r="L19" s="4">
        <v>86.670500000000004</v>
      </c>
      <c r="M19" s="3">
        <v>0.41660340435102794</v>
      </c>
      <c r="N19" s="3">
        <v>208.9</v>
      </c>
      <c r="O19" s="3">
        <v>0.52924130170217554</v>
      </c>
      <c r="P19" s="6">
        <v>-49.857280000000003</v>
      </c>
      <c r="Q19" s="6">
        <v>-3.2492200000000002</v>
      </c>
      <c r="R19" s="4">
        <v>36.172783420503023</v>
      </c>
      <c r="S19" s="4">
        <v>41.599469358771735</v>
      </c>
      <c r="T19" s="2">
        <v>5.6</v>
      </c>
      <c r="U19" s="35">
        <v>-2.57</v>
      </c>
      <c r="V19" s="35">
        <v>0.28000000000000003</v>
      </c>
      <c r="W19" s="35">
        <v>2.02</v>
      </c>
      <c r="X19" s="35">
        <v>0.43</v>
      </c>
      <c r="Y19" s="35">
        <v>0.82</v>
      </c>
      <c r="Z19" s="35"/>
      <c r="AA19" s="35">
        <v>-2.19</v>
      </c>
      <c r="AB19" s="35">
        <v>-6.64</v>
      </c>
      <c r="AC19" s="35">
        <v>-7.15</v>
      </c>
      <c r="AD19" s="35">
        <v>-0.55000000000000004</v>
      </c>
    </row>
    <row r="20" spans="1:30" s="4" customFormat="1" ht="15.6" x14ac:dyDescent="0.3">
      <c r="A20" s="1" t="s">
        <v>66</v>
      </c>
      <c r="B20" s="35">
        <v>201810</v>
      </c>
      <c r="C20" s="2">
        <v>16.048999999999999</v>
      </c>
      <c r="D20" s="2">
        <v>0.19500000000000028</v>
      </c>
      <c r="E20" s="2">
        <v>8.4700000000000006</v>
      </c>
      <c r="F20" s="2">
        <v>-51.8</v>
      </c>
      <c r="G20" s="4">
        <v>145.4135</v>
      </c>
      <c r="H20" s="4">
        <v>10.4185</v>
      </c>
      <c r="I20" s="4">
        <v>15.756499999999999</v>
      </c>
      <c r="J20" s="4">
        <v>7.3550000000000004</v>
      </c>
      <c r="K20" s="4">
        <v>65.419499999999999</v>
      </c>
      <c r="L20" s="4">
        <v>85.131999999999991</v>
      </c>
      <c r="M20" s="3">
        <v>3.2779920494865498</v>
      </c>
      <c r="N20" s="3">
        <v>235.53</v>
      </c>
      <c r="O20" s="3">
        <v>0.56666399602474327</v>
      </c>
      <c r="P20" s="6">
        <v>-56.315739999999998</v>
      </c>
      <c r="Q20" s="6">
        <v>-4.9640459999999997</v>
      </c>
      <c r="R20" s="4">
        <v>29.049204048481819</v>
      </c>
      <c r="S20" s="4">
        <v>21.526357626169879</v>
      </c>
      <c r="T20" s="2">
        <v>10.7</v>
      </c>
      <c r="U20" s="35">
        <v>-2.68</v>
      </c>
      <c r="V20" s="35">
        <v>0.27</v>
      </c>
      <c r="W20" s="35">
        <v>2.29</v>
      </c>
      <c r="X20" s="35">
        <v>0.42</v>
      </c>
      <c r="Y20" s="35">
        <v>0.77</v>
      </c>
      <c r="Z20" s="35"/>
      <c r="AA20" s="35">
        <v>-2.2999999999999998</v>
      </c>
      <c r="AB20" s="35">
        <v>-6.58</v>
      </c>
      <c r="AC20" s="35">
        <v>-7.26</v>
      </c>
      <c r="AD20" s="35">
        <v>-0.18</v>
      </c>
    </row>
    <row r="21" spans="1:30" s="4" customFormat="1" ht="15.6" x14ac:dyDescent="0.3">
      <c r="A21" s="1" t="s">
        <v>64</v>
      </c>
      <c r="B21" s="35">
        <v>201810</v>
      </c>
      <c r="C21" s="2">
        <v>0</v>
      </c>
      <c r="D21" s="2">
        <v>-0.83299999999999996</v>
      </c>
      <c r="E21" s="2">
        <v>7.17</v>
      </c>
      <c r="F21" s="2">
        <v>-161.9</v>
      </c>
      <c r="G21" s="4">
        <v>166.77600000000001</v>
      </c>
      <c r="H21" s="4">
        <v>8.8665000000000003</v>
      </c>
      <c r="I21" s="4">
        <v>24.176500000000001</v>
      </c>
      <c r="J21" s="4">
        <v>7.6705000000000005</v>
      </c>
      <c r="K21" s="4">
        <v>66.289500000000004</v>
      </c>
      <c r="L21" s="4">
        <v>74.430999999999997</v>
      </c>
      <c r="M21" s="3">
        <v>0.25463531592302358</v>
      </c>
      <c r="N21" s="3">
        <v>325.3</v>
      </c>
      <c r="O21" s="3">
        <v>0.67363731765796153</v>
      </c>
      <c r="P21" s="6">
        <v>-57.230083999999998</v>
      </c>
      <c r="Q21" s="6">
        <v>-5.5352160000000001</v>
      </c>
      <c r="R21" s="4">
        <v>62.695501257340993</v>
      </c>
      <c r="S21" s="4">
        <v>28.703358604251978</v>
      </c>
      <c r="T21" s="2">
        <v>92.5</v>
      </c>
      <c r="U21" s="35">
        <v>-2.61</v>
      </c>
      <c r="V21" s="35">
        <v>-0.75</v>
      </c>
      <c r="W21" s="35">
        <v>3.12</v>
      </c>
      <c r="X21" s="35">
        <v>-0.6</v>
      </c>
      <c r="Y21" s="35">
        <v>-1.45</v>
      </c>
      <c r="Z21" s="35"/>
      <c r="AA21" s="35">
        <v>-2.2200000000000002</v>
      </c>
      <c r="AB21" s="35">
        <v>-6.53</v>
      </c>
      <c r="AC21" s="35">
        <v>-7.33</v>
      </c>
      <c r="AD21" s="35">
        <v>-0.45</v>
      </c>
    </row>
    <row r="22" spans="1:30" s="4" customFormat="1" ht="15.6" x14ac:dyDescent="0.3">
      <c r="A22" s="1" t="s">
        <v>33</v>
      </c>
      <c r="B22" s="35">
        <v>201810</v>
      </c>
      <c r="C22" s="2">
        <v>0</v>
      </c>
      <c r="D22" s="2">
        <v>-1.5</v>
      </c>
      <c r="E22" s="2">
        <v>7.37</v>
      </c>
      <c r="F22" s="2">
        <v>-122</v>
      </c>
      <c r="G22" s="4">
        <v>160.41650000000001</v>
      </c>
      <c r="H22" s="4">
        <v>8.2184999999999988</v>
      </c>
      <c r="I22" s="4">
        <v>21.065000000000001</v>
      </c>
      <c r="J22" s="4">
        <v>6.4325000000000001</v>
      </c>
      <c r="K22" s="4">
        <v>62.957499999999996</v>
      </c>
      <c r="L22" s="4">
        <v>78.751000000000005</v>
      </c>
      <c r="M22" s="3">
        <v>0.2969262047553915</v>
      </c>
      <c r="N22" s="3">
        <v>322.5</v>
      </c>
      <c r="O22" s="3">
        <v>0.66048946310237766</v>
      </c>
      <c r="P22" s="6">
        <v>-54.433954999999997</v>
      </c>
      <c r="Q22" s="6">
        <v>-4.0891529999999996</v>
      </c>
      <c r="R22" s="4">
        <v>50.235057673684864</v>
      </c>
      <c r="S22" s="4">
        <v>78.313074947862248</v>
      </c>
      <c r="T22" s="2">
        <v>71</v>
      </c>
      <c r="U22" s="35">
        <v>-2.62</v>
      </c>
      <c r="V22" s="35">
        <v>-0.57999999999999996</v>
      </c>
      <c r="W22" s="35">
        <v>3.03</v>
      </c>
      <c r="X22" s="35">
        <v>-0.43</v>
      </c>
      <c r="Y22" s="35">
        <v>-1.1100000000000001</v>
      </c>
      <c r="Z22" s="35"/>
      <c r="AA22" s="35">
        <v>-2.2400000000000002</v>
      </c>
      <c r="AB22" s="35">
        <v>-6.56</v>
      </c>
      <c r="AC22" s="35">
        <v>-7.39</v>
      </c>
      <c r="AD22" s="35">
        <v>-0.34</v>
      </c>
    </row>
    <row r="23" spans="1:30" s="4" customFormat="1" ht="15.6" x14ac:dyDescent="0.3">
      <c r="A23" s="13" t="s">
        <v>34</v>
      </c>
      <c r="B23" s="34">
        <v>201810</v>
      </c>
      <c r="C23" s="14">
        <v>0</v>
      </c>
      <c r="D23" s="14">
        <v>-2</v>
      </c>
      <c r="E23" s="14">
        <v>7.79</v>
      </c>
      <c r="F23" s="14">
        <v>-137</v>
      </c>
      <c r="G23" s="15">
        <v>161.09300000000002</v>
      </c>
      <c r="H23" s="15">
        <v>9.2055000000000007</v>
      </c>
      <c r="I23" s="15">
        <v>25.006</v>
      </c>
      <c r="J23" s="15">
        <v>7.5095000000000001</v>
      </c>
      <c r="K23" s="15">
        <v>64.62</v>
      </c>
      <c r="L23" s="15">
        <v>83.228500000000011</v>
      </c>
      <c r="M23" s="16">
        <v>1.1954453922022552</v>
      </c>
      <c r="N23" s="16">
        <v>323.60000000000002</v>
      </c>
      <c r="O23" s="16">
        <v>0.67486022269610124</v>
      </c>
      <c r="P23" s="17">
        <v>-58.874125999999997</v>
      </c>
      <c r="Q23" s="17">
        <v>-5.6934779999999998</v>
      </c>
      <c r="R23" s="15">
        <v>58.278827236661243</v>
      </c>
      <c r="S23" s="15">
        <v>62.378249481669272</v>
      </c>
      <c r="T23" s="14">
        <v>90</v>
      </c>
      <c r="U23" s="34">
        <v>-2.54</v>
      </c>
      <c r="V23" s="34">
        <v>-7.0000000000000007E-2</v>
      </c>
      <c r="W23" s="34">
        <v>3.14</v>
      </c>
      <c r="X23" s="34">
        <v>0.08</v>
      </c>
      <c r="Y23" s="34">
        <v>-0.1</v>
      </c>
      <c r="Z23" s="34"/>
      <c r="AA23" s="34">
        <v>-2.17</v>
      </c>
      <c r="AB23" s="34">
        <v>-6.55</v>
      </c>
      <c r="AC23" s="34">
        <v>-7.33</v>
      </c>
      <c r="AD23" s="34">
        <v>0.2</v>
      </c>
    </row>
  </sheetData>
  <phoneticPr fontId="2" type="noConversion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4"/>
  <sheetViews>
    <sheetView tabSelected="1" zoomScale="85" zoomScaleNormal="85" workbookViewId="0">
      <selection activeCell="I28" sqref="I28"/>
    </sheetView>
  </sheetViews>
  <sheetFormatPr defaultRowHeight="15.6" x14ac:dyDescent="0.3"/>
  <cols>
    <col min="1" max="1" width="8.88671875" style="4"/>
    <col min="2" max="3" width="10.88671875" style="4" bestFit="1" customWidth="1"/>
    <col min="4" max="4" width="8.88671875" style="4"/>
    <col min="5" max="18" width="10.88671875" style="4" bestFit="1" customWidth="1"/>
    <col min="19" max="19" width="10.88671875" style="4" customWidth="1"/>
    <col min="20" max="20" width="10.88671875" style="4" bestFit="1" customWidth="1"/>
    <col min="21" max="16384" width="8.88671875" style="4"/>
  </cols>
  <sheetData>
    <row r="1" spans="1:30" s="6" customFormat="1" ht="19.8" x14ac:dyDescent="0.4">
      <c r="A1" s="24" t="s">
        <v>0</v>
      </c>
      <c r="B1" s="24" t="s">
        <v>95</v>
      </c>
      <c r="C1" s="24" t="s">
        <v>1</v>
      </c>
      <c r="D1" s="24" t="s">
        <v>2</v>
      </c>
      <c r="E1" s="24" t="s">
        <v>3</v>
      </c>
      <c r="F1" s="24" t="s">
        <v>4</v>
      </c>
      <c r="G1" s="20" t="s">
        <v>103</v>
      </c>
      <c r="H1" s="20" t="s">
        <v>104</v>
      </c>
      <c r="I1" s="20" t="s">
        <v>105</v>
      </c>
      <c r="J1" s="20" t="s">
        <v>106</v>
      </c>
      <c r="K1" s="20" t="s">
        <v>107</v>
      </c>
      <c r="L1" s="20" t="s">
        <v>102</v>
      </c>
      <c r="M1" s="21" t="s">
        <v>101</v>
      </c>
      <c r="N1" s="21" t="s">
        <v>108</v>
      </c>
      <c r="O1" s="20" t="s">
        <v>91</v>
      </c>
      <c r="P1" s="22" t="s">
        <v>109</v>
      </c>
      <c r="Q1" s="22" t="s">
        <v>110</v>
      </c>
      <c r="R1" s="20" t="s">
        <v>111</v>
      </c>
      <c r="S1" s="20" t="s">
        <v>112</v>
      </c>
      <c r="T1" s="22" t="s">
        <v>36</v>
      </c>
      <c r="U1" s="33" t="s">
        <v>87</v>
      </c>
      <c r="V1" s="33" t="s">
        <v>88</v>
      </c>
      <c r="W1" s="33" t="s">
        <v>39</v>
      </c>
      <c r="X1" s="33" t="s">
        <v>40</v>
      </c>
      <c r="Y1" s="33" t="s">
        <v>41</v>
      </c>
      <c r="Z1" s="33" t="s">
        <v>42</v>
      </c>
      <c r="AA1" s="33" t="s">
        <v>43</v>
      </c>
      <c r="AB1" s="33" t="s">
        <v>44</v>
      </c>
      <c r="AC1" s="33" t="s">
        <v>45</v>
      </c>
      <c r="AD1" s="33" t="s">
        <v>46</v>
      </c>
    </row>
    <row r="2" spans="1:30" ht="16.2" x14ac:dyDescent="0.3">
      <c r="A2" s="13"/>
      <c r="B2" s="13"/>
      <c r="C2" s="14"/>
      <c r="D2" s="14"/>
      <c r="E2" s="14"/>
      <c r="F2" s="14" t="s">
        <v>94</v>
      </c>
      <c r="G2" s="15" t="s">
        <v>89</v>
      </c>
      <c r="H2" s="15" t="s">
        <v>89</v>
      </c>
      <c r="I2" s="15" t="s">
        <v>89</v>
      </c>
      <c r="J2" s="15" t="s">
        <v>89</v>
      </c>
      <c r="K2" s="15" t="s">
        <v>89</v>
      </c>
      <c r="L2" s="15" t="s">
        <v>89</v>
      </c>
      <c r="M2" s="15" t="s">
        <v>89</v>
      </c>
      <c r="N2" s="15" t="s">
        <v>89</v>
      </c>
      <c r="O2" s="15" t="s">
        <v>90</v>
      </c>
      <c r="P2" s="17" t="s">
        <v>92</v>
      </c>
      <c r="Q2" s="17" t="s">
        <v>92</v>
      </c>
      <c r="R2" s="23" t="s">
        <v>96</v>
      </c>
      <c r="S2" s="23" t="s">
        <v>96</v>
      </c>
      <c r="T2" s="17" t="s">
        <v>93</v>
      </c>
      <c r="U2" s="34"/>
      <c r="V2" s="34"/>
      <c r="W2" s="34"/>
      <c r="X2" s="34"/>
      <c r="Y2" s="34"/>
      <c r="Z2" s="34"/>
      <c r="AA2" s="34"/>
      <c r="AB2" s="34"/>
      <c r="AC2" s="34"/>
      <c r="AD2" s="34"/>
    </row>
    <row r="3" spans="1:30" x14ac:dyDescent="0.3">
      <c r="A3" s="1" t="s">
        <v>5</v>
      </c>
      <c r="B3" s="35">
        <v>201904</v>
      </c>
      <c r="C3" s="5">
        <v>102.42211469999999</v>
      </c>
      <c r="D3" s="5">
        <v>39.792230000000004</v>
      </c>
      <c r="E3" s="2">
        <v>10.24</v>
      </c>
      <c r="F3" s="2">
        <v>-160.69999999999999</v>
      </c>
      <c r="G3" s="4">
        <v>46485.515999999996</v>
      </c>
      <c r="H3" s="4">
        <v>4599.3639999999996</v>
      </c>
      <c r="I3" s="4">
        <v>64.988</v>
      </c>
      <c r="J3" s="4">
        <v>224.917</v>
      </c>
      <c r="K3" s="4">
        <v>44743.598900000005</v>
      </c>
      <c r="L3" s="4">
        <v>13038.4254</v>
      </c>
      <c r="M3" s="3">
        <v>21.754323827644487</v>
      </c>
      <c r="N3" s="3">
        <v>18677.396535664757</v>
      </c>
      <c r="O3" s="3">
        <v>127.84508299757856</v>
      </c>
      <c r="P3" s="6">
        <v>-4.8227510000000002</v>
      </c>
      <c r="Q3" s="6">
        <v>6.4215819999999999</v>
      </c>
      <c r="R3" s="4">
        <v>449.18560921598834</v>
      </c>
      <c r="S3" s="4">
        <v>367.12102463446553</v>
      </c>
      <c r="T3" s="2">
        <v>276.94905204755503</v>
      </c>
      <c r="U3" s="35">
        <v>-1.86</v>
      </c>
      <c r="V3" s="35">
        <v>2.4700000000000002</v>
      </c>
      <c r="W3" s="35">
        <v>4.1100000000000003</v>
      </c>
      <c r="X3" s="35">
        <v>2.62</v>
      </c>
      <c r="Y3" s="35">
        <v>6.2</v>
      </c>
      <c r="Z3" s="35">
        <v>1.58</v>
      </c>
      <c r="AA3" s="35">
        <v>-1.54</v>
      </c>
      <c r="AB3" s="35">
        <v>-1.41</v>
      </c>
      <c r="AC3" s="35">
        <v>-2.0699999999999998</v>
      </c>
      <c r="AD3" s="35">
        <v>3.01</v>
      </c>
    </row>
    <row r="4" spans="1:30" x14ac:dyDescent="0.3">
      <c r="A4" s="1" t="s">
        <v>6</v>
      </c>
      <c r="B4" s="35">
        <v>201904</v>
      </c>
      <c r="C4" s="5"/>
      <c r="D4" s="5"/>
      <c r="E4" s="2">
        <v>10.31</v>
      </c>
      <c r="F4" s="2">
        <v>-36.6</v>
      </c>
      <c r="G4" s="4">
        <v>47584.767999999996</v>
      </c>
      <c r="H4" s="4">
        <v>4762.0650000000005</v>
      </c>
      <c r="I4" s="4">
        <v>51.050999999999995</v>
      </c>
      <c r="J4" s="4">
        <v>47.201000000000001</v>
      </c>
      <c r="K4" s="4">
        <v>45549.203700000005</v>
      </c>
      <c r="L4" s="4">
        <v>13539.9264</v>
      </c>
      <c r="M4" s="3">
        <v>25.215361291539487</v>
      </c>
      <c r="N4" s="3">
        <v>20202.495396812403</v>
      </c>
      <c r="O4" s="3">
        <v>131.74931817745818</v>
      </c>
      <c r="P4" s="6">
        <v>-3.1929059999999998</v>
      </c>
      <c r="Q4" s="6">
        <v>6.4734389999999999</v>
      </c>
      <c r="R4" s="4">
        <v>439.78142869043154</v>
      </c>
      <c r="S4" s="4">
        <v>181.66865790521706</v>
      </c>
      <c r="T4" s="2">
        <v>265.38362879292004</v>
      </c>
      <c r="U4" s="35">
        <v>-2.14</v>
      </c>
      <c r="V4" s="35">
        <v>2.4</v>
      </c>
      <c r="W4" s="35">
        <v>4.2300000000000004</v>
      </c>
      <c r="X4" s="35">
        <v>2.56</v>
      </c>
      <c r="Y4" s="35">
        <v>5.35</v>
      </c>
      <c r="Z4" s="35">
        <v>1.52</v>
      </c>
      <c r="AA4" s="35">
        <v>-1.69</v>
      </c>
      <c r="AB4" s="35">
        <v>-1.35</v>
      </c>
      <c r="AC4" s="35">
        <v>-1.97</v>
      </c>
      <c r="AD4" s="35">
        <v>3.25</v>
      </c>
    </row>
    <row r="5" spans="1:30" x14ac:dyDescent="0.3">
      <c r="A5" s="3" t="s">
        <v>47</v>
      </c>
      <c r="B5" s="35">
        <v>201904</v>
      </c>
      <c r="C5" s="5"/>
      <c r="D5" s="5"/>
      <c r="E5" s="2"/>
      <c r="F5" s="2"/>
      <c r="M5" s="3"/>
      <c r="N5" s="3"/>
      <c r="O5" s="3"/>
      <c r="P5" s="6">
        <v>-2.4919389999999999</v>
      </c>
      <c r="Q5" s="6">
        <v>6.4194680000000002</v>
      </c>
      <c r="R5" s="4">
        <v>415.96163715392436</v>
      </c>
      <c r="S5" s="4">
        <v>149.83622062923138</v>
      </c>
      <c r="T5" s="2">
        <v>276.747547020583</v>
      </c>
      <c r="U5" s="35"/>
      <c r="V5" s="35"/>
      <c r="W5" s="35"/>
      <c r="X5" s="35"/>
      <c r="Y5" s="35"/>
      <c r="Z5" s="35"/>
      <c r="AA5" s="35"/>
      <c r="AB5" s="35"/>
      <c r="AC5" s="35"/>
      <c r="AD5" s="35"/>
    </row>
    <row r="6" spans="1:30" x14ac:dyDescent="0.3">
      <c r="A6" s="1" t="s">
        <v>7</v>
      </c>
      <c r="B6" s="35">
        <v>201904</v>
      </c>
      <c r="C6" s="5">
        <v>102.423</v>
      </c>
      <c r="D6" s="5">
        <v>39.79213</v>
      </c>
      <c r="E6" s="2">
        <v>10.23</v>
      </c>
      <c r="F6" s="2">
        <v>49</v>
      </c>
      <c r="G6" s="4">
        <v>45705.506000000001</v>
      </c>
      <c r="H6" s="4">
        <v>4571.0280000000002</v>
      </c>
      <c r="I6" s="4">
        <v>49.664999999999992</v>
      </c>
      <c r="J6" s="4">
        <v>225.148</v>
      </c>
      <c r="K6" s="4">
        <v>43462.318899999998</v>
      </c>
      <c r="L6" s="4">
        <v>12924.4115</v>
      </c>
      <c r="M6" s="3">
        <v>22.609168313969594</v>
      </c>
      <c r="N6" s="3">
        <v>18986.248134374837</v>
      </c>
      <c r="O6" s="3">
        <v>125.93563011853182</v>
      </c>
      <c r="P6" s="6">
        <v>-0.56154899999999996</v>
      </c>
      <c r="Q6" s="6">
        <v>7.0153689999999997</v>
      </c>
      <c r="R6" s="4">
        <v>601.59956633325987</v>
      </c>
      <c r="S6" s="4">
        <v>445.49076918700575</v>
      </c>
      <c r="T6" s="2">
        <v>246.57669404504699</v>
      </c>
      <c r="U6" s="35">
        <v>-1.98</v>
      </c>
      <c r="V6" s="35">
        <v>2.35</v>
      </c>
      <c r="W6" s="35">
        <v>4.05</v>
      </c>
      <c r="X6" s="35">
        <v>2.5</v>
      </c>
      <c r="Y6" s="35">
        <v>6.08</v>
      </c>
      <c r="Z6" s="35">
        <v>1.5</v>
      </c>
      <c r="AA6" s="35">
        <v>-1.66</v>
      </c>
      <c r="AB6" s="35">
        <v>-1.43</v>
      </c>
      <c r="AC6" s="35">
        <v>-2.08</v>
      </c>
      <c r="AD6" s="35">
        <v>2.96</v>
      </c>
    </row>
    <row r="7" spans="1:30" x14ac:dyDescent="0.3">
      <c r="A7" s="1" t="s">
        <v>8</v>
      </c>
      <c r="B7" s="35">
        <v>201904</v>
      </c>
      <c r="C7" s="5"/>
      <c r="D7" s="5"/>
      <c r="E7" s="2">
        <v>10.23</v>
      </c>
      <c r="F7" s="2">
        <v>-46.3</v>
      </c>
      <c r="G7" s="4">
        <v>47174.973999999995</v>
      </c>
      <c r="H7" s="4">
        <v>4720.3310000000001</v>
      </c>
      <c r="I7" s="4">
        <v>55.593999999999994</v>
      </c>
      <c r="J7" s="4">
        <v>226.68799999999996</v>
      </c>
      <c r="K7" s="4">
        <v>45151.806699999994</v>
      </c>
      <c r="L7" s="4">
        <v>13367.1538</v>
      </c>
      <c r="M7" s="3">
        <v>22.983259687999794</v>
      </c>
      <c r="N7" s="3">
        <v>19018.320198887657</v>
      </c>
      <c r="O7" s="3">
        <v>129.72635932873166</v>
      </c>
      <c r="P7" s="6">
        <v>2.5002689999999999</v>
      </c>
      <c r="Q7" s="6">
        <v>7.1097390000000003</v>
      </c>
      <c r="R7" s="4">
        <v>510.25712177130004</v>
      </c>
      <c r="S7" s="4">
        <v>436.71772771235135</v>
      </c>
      <c r="T7" s="2">
        <v>251.30452082308298</v>
      </c>
      <c r="U7" s="35">
        <v>-1.93</v>
      </c>
      <c r="V7" s="35">
        <v>2.41</v>
      </c>
      <c r="W7" s="35">
        <v>4.08</v>
      </c>
      <c r="X7" s="35">
        <v>2.56</v>
      </c>
      <c r="Y7" s="35">
        <v>6.14</v>
      </c>
      <c r="Z7" s="35">
        <v>1.58</v>
      </c>
      <c r="AA7" s="35">
        <v>-1.6</v>
      </c>
      <c r="AB7" s="35">
        <v>-1.39</v>
      </c>
      <c r="AC7" s="35">
        <v>-2.0499999999999998</v>
      </c>
      <c r="AD7" s="35">
        <v>2.98</v>
      </c>
    </row>
    <row r="8" spans="1:30" x14ac:dyDescent="0.3">
      <c r="A8" s="1" t="s">
        <v>9</v>
      </c>
      <c r="B8" s="35">
        <v>201904</v>
      </c>
      <c r="C8" s="5"/>
      <c r="D8" s="5"/>
      <c r="E8" s="2">
        <v>10.31</v>
      </c>
      <c r="F8" s="2">
        <v>-24.8</v>
      </c>
      <c r="G8" s="4">
        <v>47266.141999999993</v>
      </c>
      <c r="H8" s="4">
        <v>4732.9589999999998</v>
      </c>
      <c r="I8" s="4">
        <v>50.434999999999995</v>
      </c>
      <c r="J8" s="4">
        <v>226.76499999999996</v>
      </c>
      <c r="K8" s="4">
        <v>45214.7696</v>
      </c>
      <c r="L8" s="4">
        <v>13338.4251</v>
      </c>
      <c r="M8" s="3">
        <v>25.442565507376191</v>
      </c>
      <c r="N8" s="3">
        <v>20258.973397820442</v>
      </c>
      <c r="O8" s="3">
        <v>131.10119038057411</v>
      </c>
      <c r="P8" s="6">
        <v>-6.4664820000000001</v>
      </c>
      <c r="Q8" s="6">
        <v>6.5631380000000004</v>
      </c>
      <c r="R8" s="4">
        <v>489.49196940532221</v>
      </c>
      <c r="S8" s="4">
        <v>369.04740570063149</v>
      </c>
      <c r="T8" s="2">
        <v>271.41761839548798</v>
      </c>
      <c r="U8" s="35">
        <v>-2.16</v>
      </c>
      <c r="V8" s="35">
        <v>2.4</v>
      </c>
      <c r="W8" s="35">
        <v>4.24</v>
      </c>
      <c r="X8" s="35">
        <v>2.5499999999999998</v>
      </c>
      <c r="Y8" s="35">
        <v>6.02</v>
      </c>
      <c r="Z8" s="35">
        <v>1.64</v>
      </c>
      <c r="AA8" s="35">
        <v>-1.7</v>
      </c>
      <c r="AB8" s="35">
        <v>-1.36</v>
      </c>
      <c r="AC8" s="35">
        <v>-1.97</v>
      </c>
      <c r="AD8" s="35">
        <v>3.26</v>
      </c>
    </row>
    <row r="9" spans="1:30" x14ac:dyDescent="0.3">
      <c r="A9" s="1" t="s">
        <v>10</v>
      </c>
      <c r="B9" s="35">
        <v>201904</v>
      </c>
      <c r="C9" s="5"/>
      <c r="D9" s="5"/>
      <c r="E9" s="2">
        <v>10.31</v>
      </c>
      <c r="F9" s="2">
        <v>-17.100000000000001</v>
      </c>
      <c r="G9" s="4">
        <v>48221.25</v>
      </c>
      <c r="H9" s="4">
        <v>4833.8289999999997</v>
      </c>
      <c r="I9" s="4">
        <v>88.087999999999994</v>
      </c>
      <c r="J9" s="4">
        <v>222.22199999999998</v>
      </c>
      <c r="K9" s="4">
        <v>46363.717400000001</v>
      </c>
      <c r="L9" s="4">
        <v>13700.987300000001</v>
      </c>
      <c r="M9" s="3">
        <v>26.565964056122109</v>
      </c>
      <c r="N9" s="3">
        <v>20250.14957071071</v>
      </c>
      <c r="O9" s="3">
        <v>133.69352625273876</v>
      </c>
      <c r="P9" s="6">
        <v>-7.6156790000000001</v>
      </c>
      <c r="Q9" s="6">
        <v>6.3312540000000004</v>
      </c>
      <c r="R9" s="4">
        <v>434.74473641084973</v>
      </c>
      <c r="S9" s="4">
        <v>340.32002048131073</v>
      </c>
      <c r="T9" s="2">
        <v>267.99746271314501</v>
      </c>
      <c r="U9" s="35">
        <v>-1.94</v>
      </c>
      <c r="V9" s="35">
        <v>2.64</v>
      </c>
      <c r="W9" s="35">
        <v>4.28</v>
      </c>
      <c r="X9" s="35">
        <v>2.8</v>
      </c>
      <c r="Y9" s="35">
        <v>6.22</v>
      </c>
      <c r="Z9" s="35">
        <v>1.9</v>
      </c>
      <c r="AA9" s="35">
        <v>-1.45</v>
      </c>
      <c r="AB9" s="35">
        <v>-1.32</v>
      </c>
      <c r="AC9" s="35">
        <v>-1.93</v>
      </c>
      <c r="AD9" s="35">
        <v>3.31</v>
      </c>
    </row>
    <row r="10" spans="1:30" x14ac:dyDescent="0.3">
      <c r="A10" s="1" t="s">
        <v>11</v>
      </c>
      <c r="B10" s="35">
        <v>201904</v>
      </c>
      <c r="C10" s="5"/>
      <c r="D10" s="5"/>
      <c r="E10" s="2">
        <v>10.32</v>
      </c>
      <c r="F10" s="2">
        <v>-12.9</v>
      </c>
      <c r="G10" s="4">
        <v>48567.981</v>
      </c>
      <c r="H10" s="4">
        <v>4781.1610000000001</v>
      </c>
      <c r="I10" s="4">
        <v>54.054000000000002</v>
      </c>
      <c r="J10" s="4">
        <v>225.22499999999997</v>
      </c>
      <c r="K10" s="4">
        <v>47316.068800000001</v>
      </c>
      <c r="L10" s="4">
        <v>13548.134599999999</v>
      </c>
      <c r="M10" s="3">
        <v>26.484786062853082</v>
      </c>
      <c r="N10" s="3">
        <v>20407.658317732996</v>
      </c>
      <c r="O10" s="3">
        <v>134.91352511076443</v>
      </c>
      <c r="P10" s="6">
        <v>-5.5743200000000002</v>
      </c>
      <c r="Q10" s="6">
        <v>6.5967750000000001</v>
      </c>
      <c r="R10" s="4">
        <v>413.35135082032718</v>
      </c>
      <c r="S10" s="4">
        <v>327.70893781646475</v>
      </c>
      <c r="T10" s="2">
        <v>272.62423532346196</v>
      </c>
      <c r="U10" s="35">
        <v>-2.17</v>
      </c>
      <c r="V10" s="35">
        <v>2.4300000000000002</v>
      </c>
      <c r="W10" s="35">
        <v>4.29</v>
      </c>
      <c r="X10" s="35">
        <v>2.59</v>
      </c>
      <c r="Y10" s="35">
        <v>6.01</v>
      </c>
      <c r="Z10" s="35">
        <v>1.75</v>
      </c>
      <c r="AA10" s="35">
        <v>-1.67</v>
      </c>
      <c r="AB10" s="35">
        <v>-1.31</v>
      </c>
      <c r="AC10" s="35">
        <v>-1.92</v>
      </c>
      <c r="AD10" s="35">
        <v>3.34</v>
      </c>
    </row>
    <row r="11" spans="1:30" x14ac:dyDescent="0.3">
      <c r="A11" s="1" t="s">
        <v>12</v>
      </c>
      <c r="B11" s="35">
        <v>201904</v>
      </c>
      <c r="C11" s="5"/>
      <c r="D11" s="5"/>
      <c r="E11" s="2">
        <v>10.32</v>
      </c>
      <c r="F11" s="2">
        <v>-224.8</v>
      </c>
      <c r="G11" s="4">
        <v>49202.306999999993</v>
      </c>
      <c r="H11" s="4">
        <v>4907.2870000000003</v>
      </c>
      <c r="I11" s="4">
        <v>50.588999999999992</v>
      </c>
      <c r="J11" s="4">
        <v>231.53899999999999</v>
      </c>
      <c r="K11" s="4">
        <v>47020.873899999999</v>
      </c>
      <c r="L11" s="4">
        <v>14240.025799999999</v>
      </c>
      <c r="M11" s="3">
        <v>26.60621760780171</v>
      </c>
      <c r="N11" s="3">
        <v>20555.380141842361</v>
      </c>
      <c r="O11" s="3">
        <v>136.22130495064624</v>
      </c>
      <c r="P11" s="6">
        <v>6.586163</v>
      </c>
      <c r="Q11" s="6">
        <v>7.6955840000000002</v>
      </c>
      <c r="R11" s="4">
        <v>430.68573925155044</v>
      </c>
      <c r="S11" s="4">
        <v>171.4620669056153</v>
      </c>
      <c r="T11" s="2">
        <v>274.83747242359999</v>
      </c>
      <c r="U11" s="35">
        <v>-2.1800000000000002</v>
      </c>
      <c r="V11" s="35">
        <v>2.41</v>
      </c>
      <c r="W11" s="35">
        <v>4.3099999999999996</v>
      </c>
      <c r="X11" s="35">
        <v>2.57</v>
      </c>
      <c r="Y11" s="35">
        <v>6</v>
      </c>
      <c r="Z11" s="35">
        <v>1.48</v>
      </c>
      <c r="AA11" s="35">
        <v>-1.68</v>
      </c>
      <c r="AB11" s="35">
        <v>-1.3</v>
      </c>
      <c r="AC11" s="35">
        <v>-1.91</v>
      </c>
      <c r="AD11" s="35">
        <v>3.34</v>
      </c>
    </row>
    <row r="12" spans="1:30" x14ac:dyDescent="0.3">
      <c r="A12" s="1" t="s">
        <v>13</v>
      </c>
      <c r="B12" s="35">
        <v>201904</v>
      </c>
      <c r="C12" s="5">
        <v>102.423968</v>
      </c>
      <c r="D12" s="5">
        <v>39.791925999999997</v>
      </c>
      <c r="E12" s="2">
        <v>10.199999999999999</v>
      </c>
      <c r="F12" s="2">
        <v>-66.7</v>
      </c>
      <c r="G12" s="4">
        <v>46622.344999999994</v>
      </c>
      <c r="H12" s="4">
        <v>4653.8029999999999</v>
      </c>
      <c r="I12" s="4">
        <v>55.439999999999991</v>
      </c>
      <c r="J12" s="4">
        <v>223.916</v>
      </c>
      <c r="K12" s="4">
        <v>44561.717199999999</v>
      </c>
      <c r="L12" s="4">
        <v>13178.4653</v>
      </c>
      <c r="M12" s="3">
        <v>22.453289887592295</v>
      </c>
      <c r="N12" s="3">
        <v>17392.837380264235</v>
      </c>
      <c r="O12" s="3">
        <v>126.69975052520802</v>
      </c>
      <c r="P12" s="6">
        <v>-4.2080029999999997</v>
      </c>
      <c r="Q12" s="6">
        <v>6.1469079999999998</v>
      </c>
      <c r="R12" s="4">
        <v>484.03644082377826</v>
      </c>
      <c r="S12" s="4">
        <v>480.31333560903448</v>
      </c>
      <c r="T12" s="2">
        <v>254.62181241231599</v>
      </c>
      <c r="U12" s="35">
        <v>-1.9</v>
      </c>
      <c r="V12" s="35">
        <v>2.39</v>
      </c>
      <c r="W12" s="35">
        <v>4.09</v>
      </c>
      <c r="X12" s="35">
        <v>2.5299999999999998</v>
      </c>
      <c r="Y12" s="35">
        <v>6.09</v>
      </c>
      <c r="Z12" s="35">
        <v>1.57</v>
      </c>
      <c r="AA12" s="35">
        <v>-1.58</v>
      </c>
      <c r="AB12" s="35">
        <v>-1.4</v>
      </c>
      <c r="AC12" s="35">
        <v>-2.06</v>
      </c>
      <c r="AD12" s="35">
        <v>2.95</v>
      </c>
    </row>
    <row r="13" spans="1:30" x14ac:dyDescent="0.3">
      <c r="A13" s="1" t="s">
        <v>14</v>
      </c>
      <c r="B13" s="35">
        <v>201904</v>
      </c>
      <c r="C13" s="5"/>
      <c r="D13" s="5"/>
      <c r="E13" s="2">
        <v>10.210000000000001</v>
      </c>
      <c r="F13" s="2">
        <v>-55.7</v>
      </c>
      <c r="G13" s="4">
        <v>48389.263999999996</v>
      </c>
      <c r="H13" s="4">
        <v>4844.9169999999995</v>
      </c>
      <c r="I13" s="4">
        <v>49.202999999999996</v>
      </c>
      <c r="J13" s="4">
        <v>228.61299999999997</v>
      </c>
      <c r="K13" s="4">
        <v>46435.989600000001</v>
      </c>
      <c r="L13" s="4">
        <v>13774.160400000001</v>
      </c>
      <c r="M13" s="3">
        <v>23.590940895387373</v>
      </c>
      <c r="N13" s="3">
        <v>18593.812802542554</v>
      </c>
      <c r="O13" s="3">
        <v>132.32775527299026</v>
      </c>
      <c r="P13" s="6">
        <v>-6.1870580000000004</v>
      </c>
      <c r="Q13" s="6">
        <v>6.2530450000000002</v>
      </c>
      <c r="R13" s="4">
        <v>474.73806263623351</v>
      </c>
      <c r="S13" s="4">
        <v>397.9493087557604</v>
      </c>
      <c r="T13" s="2">
        <v>258.34362232665404</v>
      </c>
      <c r="U13" s="35">
        <v>-1.96</v>
      </c>
      <c r="V13" s="35">
        <v>2.35</v>
      </c>
      <c r="W13" s="35">
        <v>4.0999999999999996</v>
      </c>
      <c r="X13" s="35">
        <v>2.5</v>
      </c>
      <c r="Y13" s="35">
        <v>6.09</v>
      </c>
      <c r="Z13" s="35">
        <v>1.59</v>
      </c>
      <c r="AA13" s="35">
        <v>-1.63</v>
      </c>
      <c r="AB13" s="35">
        <v>-1.36</v>
      </c>
      <c r="AC13" s="35">
        <v>-2.02</v>
      </c>
      <c r="AD13" s="35">
        <v>2.99</v>
      </c>
    </row>
    <row r="14" spans="1:30" x14ac:dyDescent="0.3">
      <c r="A14" s="1" t="s">
        <v>15</v>
      </c>
      <c r="B14" s="35">
        <v>201904</v>
      </c>
      <c r="C14" s="5"/>
      <c r="D14" s="5"/>
      <c r="E14" s="2">
        <v>10.28</v>
      </c>
      <c r="F14" s="2">
        <v>-20.100000000000001</v>
      </c>
      <c r="G14" s="4">
        <v>46345.991999999998</v>
      </c>
      <c r="H14" s="4">
        <v>4632.3969999999999</v>
      </c>
      <c r="I14" s="4">
        <v>47.047000000000004</v>
      </c>
      <c r="J14" s="4">
        <v>223.29999999999995</v>
      </c>
      <c r="K14" s="4">
        <v>44072.128100000002</v>
      </c>
      <c r="L14" s="4">
        <v>13145.6325</v>
      </c>
      <c r="M14" s="3">
        <v>26.7835749491596</v>
      </c>
      <c r="N14" s="3">
        <v>19632.771482887249</v>
      </c>
      <c r="O14" s="3">
        <v>128.11265987036182</v>
      </c>
      <c r="P14" s="6">
        <v>-5.8593419999999998</v>
      </c>
      <c r="Q14" s="6">
        <v>6.4894910000000001</v>
      </c>
      <c r="R14" s="4">
        <v>423.29694042065574</v>
      </c>
      <c r="S14" s="4">
        <v>324.48540706605223</v>
      </c>
      <c r="T14" s="2">
        <v>262.36557820182395</v>
      </c>
      <c r="U14" s="35">
        <v>-2.19</v>
      </c>
      <c r="V14" s="35">
        <v>2.35</v>
      </c>
      <c r="W14" s="35">
        <v>4.2300000000000004</v>
      </c>
      <c r="X14" s="35">
        <v>2.5099999999999998</v>
      </c>
      <c r="Y14" s="35">
        <v>5.94</v>
      </c>
      <c r="Z14" s="35">
        <v>1.61</v>
      </c>
      <c r="AA14" s="35">
        <v>-1.72</v>
      </c>
      <c r="AB14" s="35">
        <v>-1.38</v>
      </c>
      <c r="AC14" s="35">
        <v>-1.99</v>
      </c>
      <c r="AD14" s="35">
        <v>3.24</v>
      </c>
    </row>
    <row r="15" spans="1:30" x14ac:dyDescent="0.3">
      <c r="A15" s="1" t="s">
        <v>16</v>
      </c>
      <c r="B15" s="35">
        <v>201904</v>
      </c>
      <c r="C15" s="5"/>
      <c r="D15" s="5"/>
      <c r="E15" s="2">
        <v>10.29</v>
      </c>
      <c r="F15" s="2">
        <v>-19.600000000000001</v>
      </c>
      <c r="G15" s="4">
        <v>47189.45</v>
      </c>
      <c r="H15" s="4">
        <v>4714.5559999999996</v>
      </c>
      <c r="I15" s="4">
        <v>51.59</v>
      </c>
      <c r="J15" s="4">
        <v>222.60700000000003</v>
      </c>
      <c r="K15" s="4">
        <v>45036.3914</v>
      </c>
      <c r="L15" s="4">
        <v>13377.7644</v>
      </c>
      <c r="M15" s="3">
        <v>25.481560050759562</v>
      </c>
      <c r="N15" s="3">
        <v>18412.653974448665</v>
      </c>
      <c r="O15" s="3">
        <v>129.01775355447404</v>
      </c>
      <c r="P15" s="6">
        <v>-6.7558400000000001</v>
      </c>
      <c r="Q15" s="6">
        <v>6.4349259999999999</v>
      </c>
      <c r="R15" s="4">
        <v>310.11085593646425</v>
      </c>
      <c r="S15" s="4">
        <v>238.28853046594986</v>
      </c>
      <c r="T15" s="2">
        <v>263.774605119466</v>
      </c>
      <c r="U15" s="35">
        <v>-2.16</v>
      </c>
      <c r="V15" s="35">
        <v>2.39</v>
      </c>
      <c r="W15" s="35">
        <v>4.28</v>
      </c>
      <c r="X15" s="35">
        <v>2.5499999999999998</v>
      </c>
      <c r="Y15" s="35">
        <v>5.93</v>
      </c>
      <c r="Z15" s="35">
        <v>1.68</v>
      </c>
      <c r="AA15" s="35">
        <v>-1.66</v>
      </c>
      <c r="AB15" s="35">
        <v>-1.35</v>
      </c>
      <c r="AC15" s="35">
        <v>-1.96</v>
      </c>
      <c r="AD15" s="35">
        <v>3.27</v>
      </c>
    </row>
    <row r="16" spans="1:30" x14ac:dyDescent="0.3">
      <c r="A16" s="1" t="s">
        <v>17</v>
      </c>
      <c r="B16" s="35">
        <v>201904</v>
      </c>
      <c r="C16" s="5"/>
      <c r="D16" s="5"/>
      <c r="E16" s="2">
        <v>10.28</v>
      </c>
      <c r="F16" s="2">
        <v>-37.700000000000003</v>
      </c>
      <c r="G16" s="4">
        <v>47767.642999999996</v>
      </c>
      <c r="H16" s="4">
        <v>4785.2419999999993</v>
      </c>
      <c r="I16" s="4">
        <v>71.379000000000005</v>
      </c>
      <c r="J16" s="4">
        <v>219.21900000000002</v>
      </c>
      <c r="K16" s="4">
        <v>45686.741099999999</v>
      </c>
      <c r="L16" s="4">
        <v>13560.547</v>
      </c>
      <c r="M16" s="3">
        <v>28.455063146066422</v>
      </c>
      <c r="N16" s="3">
        <v>20065.040164998947</v>
      </c>
      <c r="O16" s="3">
        <v>132.17003879657199</v>
      </c>
      <c r="P16" s="6">
        <v>-2.2700149999999999</v>
      </c>
      <c r="Q16" s="6">
        <v>6.893268</v>
      </c>
      <c r="R16" s="4">
        <v>355.5129233531473</v>
      </c>
      <c r="S16" s="4">
        <v>184.36827956989251</v>
      </c>
      <c r="T16" s="2">
        <v>280.46875362645596</v>
      </c>
      <c r="U16" s="35">
        <v>-2.04</v>
      </c>
      <c r="V16" s="35">
        <v>2.54</v>
      </c>
      <c r="W16" s="35">
        <v>4.3</v>
      </c>
      <c r="X16" s="35">
        <v>2.7</v>
      </c>
      <c r="Y16" s="35">
        <v>6.09</v>
      </c>
      <c r="Z16" s="35">
        <v>1.81</v>
      </c>
      <c r="AA16" s="35">
        <v>-1.54</v>
      </c>
      <c r="AB16" s="35">
        <v>-1.34</v>
      </c>
      <c r="AC16" s="35">
        <v>-1.94</v>
      </c>
      <c r="AD16" s="35">
        <v>3.33</v>
      </c>
    </row>
    <row r="17" spans="1:30" x14ac:dyDescent="0.3">
      <c r="A17" s="1" t="s">
        <v>18</v>
      </c>
      <c r="B17" s="35">
        <v>201904</v>
      </c>
      <c r="C17" s="5"/>
      <c r="D17" s="5"/>
      <c r="E17" s="2">
        <v>10.28</v>
      </c>
      <c r="F17" s="2">
        <v>-79.8</v>
      </c>
      <c r="G17" s="4">
        <v>47737.074000000001</v>
      </c>
      <c r="H17" s="4">
        <v>4774.616</v>
      </c>
      <c r="I17" s="4">
        <v>48.125</v>
      </c>
      <c r="J17" s="4">
        <v>223.99299999999999</v>
      </c>
      <c r="K17" s="4">
        <v>45557.411899999999</v>
      </c>
      <c r="L17" s="4">
        <v>13400</v>
      </c>
      <c r="M17" s="3">
        <v>28.917536557907351</v>
      </c>
      <c r="N17" s="3">
        <v>20365.780253465509</v>
      </c>
      <c r="O17" s="3">
        <v>132.12145892174448</v>
      </c>
      <c r="P17" s="6">
        <v>-2.302009</v>
      </c>
      <c r="Q17" s="6">
        <v>6.9096380000000002</v>
      </c>
      <c r="R17" s="4">
        <v>309.29891215149473</v>
      </c>
      <c r="S17" s="4">
        <v>173.33880923934689</v>
      </c>
      <c r="T17" s="2">
        <v>273.93220807338696</v>
      </c>
      <c r="U17" s="35">
        <v>-2.2200000000000002</v>
      </c>
      <c r="V17" s="35">
        <v>2.37</v>
      </c>
      <c r="W17" s="35">
        <v>4.29</v>
      </c>
      <c r="X17" s="35">
        <v>2.5299999999999998</v>
      </c>
      <c r="Y17" s="35">
        <v>5.94</v>
      </c>
      <c r="Z17" s="35">
        <v>1.55</v>
      </c>
      <c r="AA17" s="35">
        <v>-1.72</v>
      </c>
      <c r="AB17" s="35">
        <v>-1.34</v>
      </c>
      <c r="AC17" s="35">
        <v>-1.94</v>
      </c>
      <c r="AD17" s="35">
        <v>3.33</v>
      </c>
    </row>
    <row r="18" spans="1:30" x14ac:dyDescent="0.3">
      <c r="A18" s="1" t="s">
        <v>19</v>
      </c>
      <c r="B18" s="35">
        <v>201904</v>
      </c>
      <c r="C18" s="5">
        <v>102.42586</v>
      </c>
      <c r="D18" s="5">
        <v>39.791749000000003</v>
      </c>
      <c r="E18" s="2">
        <v>10.16</v>
      </c>
      <c r="F18" s="2">
        <v>-66.599999999999994</v>
      </c>
      <c r="G18" s="4">
        <v>34979.68548148148</v>
      </c>
      <c r="H18" s="4">
        <v>3500.015037037037</v>
      </c>
      <c r="I18" s="4">
        <v>59.985851851851855</v>
      </c>
      <c r="J18" s="4">
        <v>186.48259259259257</v>
      </c>
      <c r="K18" s="4">
        <v>33379.245900000002</v>
      </c>
      <c r="L18" s="4">
        <v>10164.053900000001</v>
      </c>
      <c r="M18" s="3">
        <v>19.75199010228172</v>
      </c>
      <c r="N18" s="3">
        <v>14155.279535714897</v>
      </c>
      <c r="O18" s="3">
        <v>96.434624293728987</v>
      </c>
      <c r="P18" s="6">
        <v>-17.617135999999999</v>
      </c>
      <c r="Q18" s="6">
        <v>4.0559130000000003</v>
      </c>
      <c r="R18" s="4">
        <v>429.25902104667097</v>
      </c>
      <c r="S18" s="4">
        <v>418.69445866757701</v>
      </c>
      <c r="T18" s="2">
        <v>226.76464739617202</v>
      </c>
      <c r="U18" s="35">
        <v>-1.91</v>
      </c>
      <c r="V18" s="35">
        <v>2.34</v>
      </c>
      <c r="W18" s="35">
        <v>3.98</v>
      </c>
      <c r="X18" s="35">
        <v>2.4900000000000002</v>
      </c>
      <c r="Y18" s="35">
        <v>5.88</v>
      </c>
      <c r="Z18" s="35">
        <v>1.32</v>
      </c>
      <c r="AA18" s="35">
        <v>-1.57</v>
      </c>
      <c r="AB18" s="35">
        <v>-1.71</v>
      </c>
      <c r="AC18" s="35">
        <v>-2.33</v>
      </c>
      <c r="AD18" s="35">
        <v>2.8</v>
      </c>
    </row>
    <row r="19" spans="1:30" x14ac:dyDescent="0.3">
      <c r="A19" s="1" t="s">
        <v>21</v>
      </c>
      <c r="B19" s="35">
        <v>201810</v>
      </c>
      <c r="C19" s="6">
        <f>102+24/60+55.43/3600</f>
        <v>102.41539722222223</v>
      </c>
      <c r="D19" s="5">
        <f>39+47/60+51.71/3600</f>
        <v>39.797697222222219</v>
      </c>
      <c r="E19" s="2"/>
      <c r="F19" s="2"/>
      <c r="G19" s="4">
        <v>51659.713500000005</v>
      </c>
      <c r="H19" s="4">
        <v>5094.6264000000001</v>
      </c>
      <c r="I19" s="4">
        <v>47.2149</v>
      </c>
      <c r="J19" s="4">
        <v>165.70439999999999</v>
      </c>
      <c r="K19" s="4">
        <v>44476.832399999999</v>
      </c>
      <c r="L19" s="4">
        <v>10814.4036</v>
      </c>
      <c r="M19" s="3">
        <v>23695</v>
      </c>
      <c r="N19" s="3">
        <v>33.866873960825863</v>
      </c>
      <c r="O19" s="3">
        <v>124.13986207396083</v>
      </c>
      <c r="P19" s="3">
        <v>-2.8106369999999998</v>
      </c>
      <c r="Q19" s="6">
        <v>6.9372309999999997</v>
      </c>
      <c r="R19" s="4">
        <v>561.97378184632475</v>
      </c>
      <c r="S19" s="4">
        <v>739.76128901100958</v>
      </c>
      <c r="T19" s="2">
        <v>329.99999999999994</v>
      </c>
      <c r="U19" s="35"/>
      <c r="V19" s="35"/>
      <c r="W19" s="35">
        <v>4.1399999999999997</v>
      </c>
      <c r="X19" s="35"/>
      <c r="Y19" s="35"/>
      <c r="Z19" s="35"/>
      <c r="AA19" s="35"/>
      <c r="AB19" s="35"/>
      <c r="AC19" s="35"/>
      <c r="AD19" s="35"/>
    </row>
    <row r="20" spans="1:30" x14ac:dyDescent="0.3">
      <c r="A20" s="1" t="s">
        <v>22</v>
      </c>
      <c r="B20" s="35">
        <v>201810</v>
      </c>
      <c r="C20" s="5">
        <f>102+25/63+28.63/3600</f>
        <v>102.40477817460317</v>
      </c>
      <c r="D20" s="5">
        <f>39+47/60+45.85/3600</f>
        <v>39.796069444444441</v>
      </c>
      <c r="E20" s="2"/>
      <c r="F20" s="2"/>
      <c r="G20" s="4">
        <v>46383.503700000001</v>
      </c>
      <c r="H20" s="4">
        <v>4569.0315000000001</v>
      </c>
      <c r="I20" s="4">
        <v>12.0198</v>
      </c>
      <c r="J20" s="4">
        <v>144.94110000000001</v>
      </c>
      <c r="K20" s="4">
        <v>44832.888099999996</v>
      </c>
      <c r="L20" s="4">
        <v>10865.0542</v>
      </c>
      <c r="M20" s="3">
        <v>20637.664233730498</v>
      </c>
      <c r="N20" s="3">
        <v>35.817995716530717</v>
      </c>
      <c r="O20" s="3">
        <v>117.16208851258178</v>
      </c>
      <c r="P20" s="3">
        <v>-2.2858999999999998</v>
      </c>
      <c r="Q20" s="6">
        <v>7.0553720000000002</v>
      </c>
      <c r="R20" s="4">
        <v>548.04359888479325</v>
      </c>
      <c r="S20" s="4">
        <v>586.35767327375561</v>
      </c>
      <c r="T20" s="2">
        <v>258</v>
      </c>
      <c r="U20" s="35"/>
      <c r="V20" s="35"/>
      <c r="W20" s="35">
        <v>4.05</v>
      </c>
      <c r="X20" s="35"/>
      <c r="Y20" s="35"/>
      <c r="Z20" s="35"/>
      <c r="AA20" s="35"/>
      <c r="AB20" s="35"/>
      <c r="AC20" s="35"/>
      <c r="AD20" s="35"/>
    </row>
    <row r="21" spans="1:30" x14ac:dyDescent="0.3">
      <c r="A21" s="1" t="s">
        <v>21</v>
      </c>
      <c r="B21" s="35">
        <v>201901</v>
      </c>
      <c r="C21" s="6">
        <f>102+24/60+55.43/3600</f>
        <v>102.41539722222223</v>
      </c>
      <c r="D21" s="5">
        <f>39+47/60+51.71/3600</f>
        <v>39.797697222222219</v>
      </c>
      <c r="E21" s="5">
        <v>10.09</v>
      </c>
      <c r="F21" s="5">
        <v>-170.7</v>
      </c>
      <c r="G21" s="4">
        <v>40809.08</v>
      </c>
      <c r="H21" s="4">
        <v>3968.56</v>
      </c>
      <c r="I21" s="4">
        <v>138.28</v>
      </c>
      <c r="J21" s="4">
        <v>60.96</v>
      </c>
      <c r="K21" s="4">
        <v>39349</v>
      </c>
      <c r="L21" s="4">
        <v>9525</v>
      </c>
      <c r="M21" s="6">
        <v>2.6277428334554469</v>
      </c>
      <c r="N21" s="6">
        <v>18530.545131590596</v>
      </c>
      <c r="O21" s="3">
        <v>112.38273900300733</v>
      </c>
      <c r="P21" s="6">
        <v>-2.184698</v>
      </c>
      <c r="Q21" s="6">
        <v>6.9663849999999998</v>
      </c>
      <c r="R21" s="4">
        <v>337.74349325396724</v>
      </c>
      <c r="S21" s="4">
        <v>409.71488783662238</v>
      </c>
      <c r="T21" s="4">
        <v>259.12987790310899</v>
      </c>
      <c r="U21" s="35">
        <v>-1.91</v>
      </c>
      <c r="V21" s="35">
        <v>2.73</v>
      </c>
      <c r="W21" s="35">
        <v>4.28</v>
      </c>
      <c r="X21" s="35">
        <v>2.9</v>
      </c>
      <c r="Y21" s="35">
        <v>5.52</v>
      </c>
      <c r="Z21" s="35">
        <v>1.79</v>
      </c>
      <c r="AA21" s="35">
        <v>-1.32</v>
      </c>
      <c r="AB21" s="35">
        <v>-1.49</v>
      </c>
      <c r="AC21" s="35">
        <v>-2.06</v>
      </c>
      <c r="AD21" s="35">
        <v>3.34</v>
      </c>
    </row>
    <row r="22" spans="1:30" x14ac:dyDescent="0.3">
      <c r="A22" s="1" t="s">
        <v>22</v>
      </c>
      <c r="B22" s="35">
        <v>201901</v>
      </c>
      <c r="C22" s="5">
        <f>102+25/63+28.63/3600</f>
        <v>102.40477817460317</v>
      </c>
      <c r="D22" s="5">
        <f>39+47/60+45.85/3600</f>
        <v>39.796069444444441</v>
      </c>
      <c r="E22" s="5">
        <v>10.09</v>
      </c>
      <c r="F22" s="5">
        <v>91.2</v>
      </c>
      <c r="G22" s="4">
        <v>9130.0857142857149</v>
      </c>
      <c r="H22" s="4">
        <v>871.82608695652164</v>
      </c>
      <c r="I22" s="4">
        <v>125.90833333333335</v>
      </c>
      <c r="J22" s="4">
        <v>73.894999999999996</v>
      </c>
      <c r="K22" s="4">
        <v>8838</v>
      </c>
      <c r="L22" s="4">
        <v>2059.7999999999997</v>
      </c>
      <c r="M22" s="6">
        <v>2.5367391751642416</v>
      </c>
      <c r="N22" s="6">
        <v>4179.8763699425999</v>
      </c>
      <c r="O22" s="3">
        <v>25.280659874105755</v>
      </c>
      <c r="P22" s="3">
        <v>-57.941409</v>
      </c>
      <c r="Q22" s="3">
        <v>-5.5124570000000004</v>
      </c>
      <c r="R22" s="4">
        <v>185.94141597977659</v>
      </c>
      <c r="S22" s="4">
        <v>479.77149005905841</v>
      </c>
      <c r="T22" s="4">
        <v>46.107674501094195</v>
      </c>
      <c r="U22" s="35">
        <v>-1.99</v>
      </c>
      <c r="V22" s="35">
        <v>2.42</v>
      </c>
      <c r="W22" s="35">
        <v>3.34</v>
      </c>
      <c r="X22" s="35">
        <v>2.59</v>
      </c>
      <c r="Y22" s="35">
        <v>5.01</v>
      </c>
      <c r="Z22" s="35">
        <v>1.89</v>
      </c>
      <c r="AA22" s="35">
        <v>-1.38</v>
      </c>
      <c r="AB22" s="35">
        <v>-2.86</v>
      </c>
      <c r="AC22" s="35">
        <v>-3.34</v>
      </c>
      <c r="AD22" s="35">
        <v>2.19</v>
      </c>
    </row>
    <row r="23" spans="1:30" x14ac:dyDescent="0.3">
      <c r="A23" s="1" t="s">
        <v>22</v>
      </c>
      <c r="B23" s="35">
        <v>201907</v>
      </c>
      <c r="C23" s="5">
        <f>102+25/63+28.63/3600</f>
        <v>102.40477817460317</v>
      </c>
      <c r="D23" s="5">
        <f>39+47/60+45.85/3600</f>
        <v>39.796069444444441</v>
      </c>
      <c r="E23" s="2">
        <v>10.16</v>
      </c>
      <c r="F23" s="2">
        <v>-50.9</v>
      </c>
      <c r="G23" s="2">
        <v>44560.616099999999</v>
      </c>
      <c r="H23" s="4">
        <v>4284.4802</v>
      </c>
      <c r="I23" s="4">
        <v>234.78695239999999</v>
      </c>
      <c r="J23" s="4">
        <v>244.99975499999999</v>
      </c>
      <c r="K23" s="4">
        <v>43602.458899999998</v>
      </c>
      <c r="L23" s="4">
        <v>10437.87745</v>
      </c>
      <c r="M23" s="3">
        <v>16.573031829709315</v>
      </c>
      <c r="N23" s="3">
        <v>19819.528649699227</v>
      </c>
      <c r="O23" s="3">
        <v>123.19303452301408</v>
      </c>
      <c r="P23" s="6">
        <v>-5.558827</v>
      </c>
      <c r="Q23" s="6">
        <v>6.2257949999999997</v>
      </c>
      <c r="R23" s="4">
        <v>406.64067133294867</v>
      </c>
      <c r="S23" s="4">
        <v>312.90284653808152</v>
      </c>
      <c r="T23" s="4">
        <v>247.40222755909903</v>
      </c>
      <c r="U23" s="35">
        <v>-1.29</v>
      </c>
      <c r="V23" s="35">
        <v>2.98</v>
      </c>
      <c r="W23" s="35">
        <v>3.88</v>
      </c>
      <c r="X23" s="35">
        <v>3.13</v>
      </c>
      <c r="Y23" s="35">
        <v>6.82</v>
      </c>
      <c r="Z23" s="35"/>
      <c r="AA23" s="35">
        <v>-1.06</v>
      </c>
      <c r="AB23" s="35">
        <v>-1.47</v>
      </c>
      <c r="AC23" s="35">
        <v>-2.16</v>
      </c>
      <c r="AD23" s="35">
        <v>2.84</v>
      </c>
    </row>
    <row r="24" spans="1:30" x14ac:dyDescent="0.3">
      <c r="A24" s="13" t="s">
        <v>21</v>
      </c>
      <c r="B24" s="34">
        <v>201907</v>
      </c>
      <c r="C24" s="17">
        <f>102+24/60+55.43/3600</f>
        <v>102.41539722222223</v>
      </c>
      <c r="D24" s="32">
        <f>39+47/60+51.71/3600</f>
        <v>39.797697222222219</v>
      </c>
      <c r="E24" s="14">
        <v>10.220000000000001</v>
      </c>
      <c r="F24" s="14">
        <v>-100.5</v>
      </c>
      <c r="G24" s="14">
        <v>50523.372900000002</v>
      </c>
      <c r="H24" s="15">
        <v>4876.3715000000002</v>
      </c>
      <c r="I24" s="15">
        <v>313.82070720000002</v>
      </c>
      <c r="J24" s="15">
        <v>180.33315300000001</v>
      </c>
      <c r="K24" s="15">
        <v>60219.999840000004</v>
      </c>
      <c r="L24" s="15">
        <v>14103.359270000001</v>
      </c>
      <c r="M24" s="16">
        <v>13.596966984908882</v>
      </c>
      <c r="N24" s="16">
        <v>18835.262507888758</v>
      </c>
      <c r="O24" s="16">
        <v>149.05931836158121</v>
      </c>
      <c r="P24" s="17">
        <v>-5.4891500000000004</v>
      </c>
      <c r="Q24" s="17">
        <v>6.2506139999999997</v>
      </c>
      <c r="R24" s="15">
        <v>98.096636013548192</v>
      </c>
      <c r="S24" s="15">
        <v>568.7160747214873</v>
      </c>
      <c r="T24" s="15">
        <v>273.47668869116802</v>
      </c>
      <c r="U24" s="34">
        <v>-1.01</v>
      </c>
      <c r="V24" s="34">
        <v>3.16</v>
      </c>
      <c r="W24" s="34">
        <v>4.05</v>
      </c>
      <c r="X24" s="34">
        <v>3.3</v>
      </c>
      <c r="Y24" s="34">
        <v>6.91</v>
      </c>
      <c r="Z24" s="34"/>
      <c r="AA24" s="34">
        <v>-0.8</v>
      </c>
      <c r="AB24" s="34">
        <v>-1.21</v>
      </c>
      <c r="AC24" s="34">
        <v>-1.95</v>
      </c>
      <c r="AD24" s="34">
        <v>2.9</v>
      </c>
    </row>
  </sheetData>
  <phoneticPr fontId="2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201904-W</vt:lpstr>
      <vt:lpstr>201904-E</vt:lpstr>
      <vt:lpstr>201810-W</vt:lpstr>
      <vt:lpstr>201810-E</vt:lpstr>
      <vt:lpstr>Lake water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xiaolangzhang</dc:creator>
  <cp:lastModifiedBy>xiaolangzhang</cp:lastModifiedBy>
  <dcterms:created xsi:type="dcterms:W3CDTF">2021-04-21T11:23:13Z</dcterms:created>
  <dcterms:modified xsi:type="dcterms:W3CDTF">2021-06-04T09:21:15Z</dcterms:modified>
</cp:coreProperties>
</file>