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rindamroy/Desktop/Carotenoid Project/Mass Spectroscopy Data/Peak tables/"/>
    </mc:Choice>
  </mc:AlternateContent>
  <xr:revisionPtr revIDLastSave="0" documentId="13_ncr:1_{E3CFFE4B-43BA-D14B-AD31-3252022A246E}" xr6:coauthVersionLast="47" xr6:coauthVersionMax="47" xr10:uidLastSave="{00000000-0000-0000-0000-000000000000}"/>
  <bookViews>
    <workbookView xWindow="34760" yWindow="600" windowWidth="33600" windowHeight="20500" activeTab="3" xr2:uid="{00000000-000D-0000-FFFF-FFFF00000000}"/>
  </bookViews>
  <sheets>
    <sheet name="Transpose of Peak Table CanXAB" sheetId="1" r:id="rId1"/>
    <sheet name="Norm" sheetId="2" r:id="rId2"/>
    <sheet name="Mean Centred" sheetId="3" r:id="rId3"/>
    <sheet name="PCA scores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3" l="1"/>
  <c r="D2" i="3"/>
  <c r="E2" i="3"/>
  <c r="F2" i="3"/>
  <c r="G2" i="3"/>
  <c r="H2" i="3"/>
  <c r="I2" i="3"/>
  <c r="J2" i="3"/>
  <c r="K2" i="3"/>
  <c r="L2" i="3"/>
  <c r="M2" i="3"/>
  <c r="N2" i="3"/>
  <c r="O2" i="3"/>
  <c r="P2" i="3"/>
  <c r="Q2" i="3"/>
  <c r="R2" i="3"/>
  <c r="S2" i="3"/>
  <c r="T2" i="3"/>
  <c r="U2" i="3"/>
  <c r="V2" i="3"/>
  <c r="W2" i="3"/>
  <c r="X2" i="3"/>
  <c r="Y2" i="3"/>
  <c r="Z2" i="3"/>
  <c r="AA2" i="3"/>
  <c r="AB2" i="3"/>
  <c r="AC2" i="3"/>
  <c r="AD2" i="3"/>
  <c r="AE2" i="3"/>
  <c r="AF2" i="3"/>
  <c r="AG2" i="3"/>
  <c r="AH2" i="3"/>
  <c r="AI2" i="3"/>
  <c r="AJ2" i="3"/>
  <c r="AK2" i="3"/>
  <c r="AL2" i="3"/>
  <c r="AM2" i="3"/>
  <c r="AN2" i="3"/>
  <c r="AO2" i="3"/>
  <c r="AP2" i="3"/>
  <c r="AQ2" i="3"/>
  <c r="AR2" i="3"/>
  <c r="AS2" i="3"/>
  <c r="AT2" i="3"/>
  <c r="AU2" i="3"/>
  <c r="AV2" i="3"/>
  <c r="AW2" i="3"/>
  <c r="AX2" i="3"/>
  <c r="AY2" i="3"/>
  <c r="AZ2" i="3"/>
  <c r="BA2" i="3"/>
  <c r="BB2" i="3"/>
  <c r="BC2" i="3"/>
  <c r="BD2" i="3"/>
  <c r="BE2" i="3"/>
  <c r="BF2" i="3"/>
  <c r="BG2" i="3"/>
  <c r="BH2" i="3"/>
  <c r="BI2" i="3"/>
  <c r="BJ2" i="3"/>
  <c r="BK2" i="3"/>
  <c r="BL2" i="3"/>
  <c r="BM2" i="3"/>
  <c r="BN2" i="3"/>
  <c r="BO2" i="3"/>
  <c r="BP2" i="3"/>
  <c r="BQ2" i="3"/>
  <c r="BR2" i="3"/>
  <c r="BS2" i="3"/>
  <c r="BT2" i="3"/>
  <c r="BU2" i="3"/>
  <c r="BV2" i="3"/>
  <c r="BW2" i="3"/>
  <c r="BX2" i="3"/>
  <c r="BY2" i="3"/>
  <c r="BZ2" i="3"/>
  <c r="CA2" i="3"/>
  <c r="CB2" i="3"/>
  <c r="CC2" i="3"/>
  <c r="CD2" i="3"/>
  <c r="CE2" i="3"/>
  <c r="CF2" i="3"/>
  <c r="CG2" i="3"/>
  <c r="CH2" i="3"/>
  <c r="CI2" i="3"/>
  <c r="CJ2" i="3"/>
  <c r="CK2" i="3"/>
  <c r="CL2" i="3"/>
  <c r="CM2" i="3"/>
  <c r="CN2" i="3"/>
  <c r="CO2" i="3"/>
  <c r="CP2" i="3"/>
  <c r="CQ2" i="3"/>
  <c r="CR2" i="3"/>
  <c r="CS2" i="3"/>
  <c r="CT2" i="3"/>
  <c r="CU2" i="3"/>
  <c r="CV2" i="3"/>
  <c r="CW2" i="3"/>
  <c r="CX2" i="3"/>
  <c r="CY2" i="3"/>
  <c r="CZ2" i="3"/>
  <c r="DA2" i="3"/>
  <c r="DB2" i="3"/>
  <c r="DC2" i="3"/>
  <c r="DD2" i="3"/>
  <c r="DE2" i="3"/>
  <c r="DF2" i="3"/>
  <c r="DG2" i="3"/>
  <c r="DH2" i="3"/>
  <c r="DI2" i="3"/>
  <c r="DJ2" i="3"/>
  <c r="DK2" i="3"/>
  <c r="DL2" i="3"/>
  <c r="DM2" i="3"/>
  <c r="DN2" i="3"/>
  <c r="DO2" i="3"/>
  <c r="DP2" i="3"/>
  <c r="DQ2" i="3"/>
  <c r="DR2" i="3"/>
  <c r="DS2" i="3"/>
  <c r="DT2" i="3"/>
  <c r="DU2" i="3"/>
  <c r="DV2" i="3"/>
  <c r="DW2" i="3"/>
  <c r="DX2" i="3"/>
  <c r="DY2" i="3"/>
  <c r="DZ2" i="3"/>
  <c r="EA2" i="3"/>
  <c r="EB2" i="3"/>
  <c r="EC2" i="3"/>
  <c r="ED2" i="3"/>
  <c r="EE2" i="3"/>
  <c r="EF2" i="3"/>
  <c r="EG2" i="3"/>
  <c r="EH2" i="3"/>
  <c r="EI2" i="3"/>
  <c r="EJ2" i="3"/>
  <c r="EK2" i="3"/>
  <c r="EL2" i="3"/>
  <c r="EM2" i="3"/>
  <c r="EN2" i="3"/>
  <c r="EO2" i="3"/>
  <c r="EP2" i="3"/>
  <c r="EQ2" i="3"/>
  <c r="ER2" i="3"/>
  <c r="ES2" i="3"/>
  <c r="ET2" i="3"/>
  <c r="EU2" i="3"/>
  <c r="EV2" i="3"/>
  <c r="EW2" i="3"/>
  <c r="EX2" i="3"/>
  <c r="EY2" i="3"/>
  <c r="EZ2" i="3"/>
  <c r="FA2" i="3"/>
  <c r="FB2" i="3"/>
  <c r="FC2" i="3"/>
  <c r="FD2" i="3"/>
  <c r="FE2" i="3"/>
  <c r="FF2" i="3"/>
  <c r="FG2" i="3"/>
  <c r="FH2" i="3"/>
  <c r="FI2" i="3"/>
  <c r="FJ2" i="3"/>
  <c r="FK2" i="3"/>
  <c r="FL2" i="3"/>
  <c r="FM2" i="3"/>
  <c r="FN2" i="3"/>
  <c r="FO2" i="3"/>
  <c r="FP2" i="3"/>
  <c r="C3" i="3"/>
  <c r="D3" i="3"/>
  <c r="E3" i="3"/>
  <c r="F3" i="3"/>
  <c r="G3" i="3"/>
  <c r="H3" i="3"/>
  <c r="I3" i="3"/>
  <c r="J3" i="3"/>
  <c r="K3" i="3"/>
  <c r="L3" i="3"/>
  <c r="M3" i="3"/>
  <c r="N3" i="3"/>
  <c r="O3" i="3"/>
  <c r="P3" i="3"/>
  <c r="Q3" i="3"/>
  <c r="R3" i="3"/>
  <c r="S3" i="3"/>
  <c r="T3" i="3"/>
  <c r="U3" i="3"/>
  <c r="V3" i="3"/>
  <c r="W3" i="3"/>
  <c r="X3" i="3"/>
  <c r="Y3" i="3"/>
  <c r="Z3" i="3"/>
  <c r="AA3" i="3"/>
  <c r="AB3" i="3"/>
  <c r="AC3" i="3"/>
  <c r="AD3" i="3"/>
  <c r="AE3" i="3"/>
  <c r="AF3" i="3"/>
  <c r="AG3" i="3"/>
  <c r="AH3" i="3"/>
  <c r="AI3" i="3"/>
  <c r="AJ3" i="3"/>
  <c r="AK3" i="3"/>
  <c r="AL3" i="3"/>
  <c r="AM3" i="3"/>
  <c r="AN3" i="3"/>
  <c r="AO3" i="3"/>
  <c r="AP3" i="3"/>
  <c r="AQ3" i="3"/>
  <c r="AR3" i="3"/>
  <c r="AS3" i="3"/>
  <c r="AT3" i="3"/>
  <c r="AU3" i="3"/>
  <c r="AV3" i="3"/>
  <c r="AW3" i="3"/>
  <c r="AX3" i="3"/>
  <c r="AY3" i="3"/>
  <c r="AZ3" i="3"/>
  <c r="BA3" i="3"/>
  <c r="BB3" i="3"/>
  <c r="BC3" i="3"/>
  <c r="BD3" i="3"/>
  <c r="BE3" i="3"/>
  <c r="BF3" i="3"/>
  <c r="BG3" i="3"/>
  <c r="BH3" i="3"/>
  <c r="BI3" i="3"/>
  <c r="BJ3" i="3"/>
  <c r="BK3" i="3"/>
  <c r="BL3" i="3"/>
  <c r="BM3" i="3"/>
  <c r="BN3" i="3"/>
  <c r="BO3" i="3"/>
  <c r="BP3" i="3"/>
  <c r="BQ3" i="3"/>
  <c r="BR3" i="3"/>
  <c r="BS3" i="3"/>
  <c r="BT3" i="3"/>
  <c r="BU3" i="3"/>
  <c r="BV3" i="3"/>
  <c r="BW3" i="3"/>
  <c r="BX3" i="3"/>
  <c r="BY3" i="3"/>
  <c r="BZ3" i="3"/>
  <c r="CA3" i="3"/>
  <c r="CB3" i="3"/>
  <c r="CC3" i="3"/>
  <c r="CD3" i="3"/>
  <c r="CE3" i="3"/>
  <c r="CF3" i="3"/>
  <c r="CG3" i="3"/>
  <c r="CH3" i="3"/>
  <c r="CI3" i="3"/>
  <c r="CJ3" i="3"/>
  <c r="CK3" i="3"/>
  <c r="CL3" i="3"/>
  <c r="CM3" i="3"/>
  <c r="CN3" i="3"/>
  <c r="CO3" i="3"/>
  <c r="CP3" i="3"/>
  <c r="CQ3" i="3"/>
  <c r="CR3" i="3"/>
  <c r="CS3" i="3"/>
  <c r="CT3" i="3"/>
  <c r="CU3" i="3"/>
  <c r="CV3" i="3"/>
  <c r="CW3" i="3"/>
  <c r="CX3" i="3"/>
  <c r="CY3" i="3"/>
  <c r="CZ3" i="3"/>
  <c r="DA3" i="3"/>
  <c r="DB3" i="3"/>
  <c r="DC3" i="3"/>
  <c r="DD3" i="3"/>
  <c r="DE3" i="3"/>
  <c r="DF3" i="3"/>
  <c r="DG3" i="3"/>
  <c r="DH3" i="3"/>
  <c r="DI3" i="3"/>
  <c r="DJ3" i="3"/>
  <c r="DK3" i="3"/>
  <c r="DL3" i="3"/>
  <c r="DM3" i="3"/>
  <c r="DN3" i="3"/>
  <c r="DO3" i="3"/>
  <c r="DP3" i="3"/>
  <c r="DQ3" i="3"/>
  <c r="DR3" i="3"/>
  <c r="DS3" i="3"/>
  <c r="DT3" i="3"/>
  <c r="DU3" i="3"/>
  <c r="DV3" i="3"/>
  <c r="DW3" i="3"/>
  <c r="DX3" i="3"/>
  <c r="DY3" i="3"/>
  <c r="DZ3" i="3"/>
  <c r="EA3" i="3"/>
  <c r="EB3" i="3"/>
  <c r="EC3" i="3"/>
  <c r="ED3" i="3"/>
  <c r="EE3" i="3"/>
  <c r="EF3" i="3"/>
  <c r="EG3" i="3"/>
  <c r="EH3" i="3"/>
  <c r="EI3" i="3"/>
  <c r="EJ3" i="3"/>
  <c r="EK3" i="3"/>
  <c r="EL3" i="3"/>
  <c r="EM3" i="3"/>
  <c r="EN3" i="3"/>
  <c r="EO3" i="3"/>
  <c r="EP3" i="3"/>
  <c r="EQ3" i="3"/>
  <c r="ER3" i="3"/>
  <c r="ES3" i="3"/>
  <c r="ET3" i="3"/>
  <c r="EU3" i="3"/>
  <c r="EV3" i="3"/>
  <c r="EW3" i="3"/>
  <c r="EX3" i="3"/>
  <c r="EY3" i="3"/>
  <c r="EZ3" i="3"/>
  <c r="FA3" i="3"/>
  <c r="FB3" i="3"/>
  <c r="FC3" i="3"/>
  <c r="FD3" i="3"/>
  <c r="FE3" i="3"/>
  <c r="FF3" i="3"/>
  <c r="FG3" i="3"/>
  <c r="FH3" i="3"/>
  <c r="FI3" i="3"/>
  <c r="FJ3" i="3"/>
  <c r="FK3" i="3"/>
  <c r="FL3" i="3"/>
  <c r="FM3" i="3"/>
  <c r="FN3" i="3"/>
  <c r="FO3" i="3"/>
  <c r="FP3" i="3"/>
  <c r="C4" i="3"/>
  <c r="D4" i="3"/>
  <c r="E4" i="3"/>
  <c r="F4" i="3"/>
  <c r="G4" i="3"/>
  <c r="H4" i="3"/>
  <c r="I4" i="3"/>
  <c r="J4" i="3"/>
  <c r="K4" i="3"/>
  <c r="L4" i="3"/>
  <c r="M4" i="3"/>
  <c r="N4" i="3"/>
  <c r="O4" i="3"/>
  <c r="P4" i="3"/>
  <c r="Q4" i="3"/>
  <c r="R4" i="3"/>
  <c r="S4" i="3"/>
  <c r="T4" i="3"/>
  <c r="U4" i="3"/>
  <c r="V4" i="3"/>
  <c r="W4" i="3"/>
  <c r="X4" i="3"/>
  <c r="Y4" i="3"/>
  <c r="Z4" i="3"/>
  <c r="AA4" i="3"/>
  <c r="AB4" i="3"/>
  <c r="AC4" i="3"/>
  <c r="AD4" i="3"/>
  <c r="AE4" i="3"/>
  <c r="AF4" i="3"/>
  <c r="AG4" i="3"/>
  <c r="AH4" i="3"/>
  <c r="AI4" i="3"/>
  <c r="AJ4" i="3"/>
  <c r="AK4" i="3"/>
  <c r="AL4" i="3"/>
  <c r="AM4" i="3"/>
  <c r="AN4" i="3"/>
  <c r="AO4" i="3"/>
  <c r="AP4" i="3"/>
  <c r="AQ4" i="3"/>
  <c r="AR4" i="3"/>
  <c r="AS4" i="3"/>
  <c r="AT4" i="3"/>
  <c r="AU4" i="3"/>
  <c r="AV4" i="3"/>
  <c r="AW4" i="3"/>
  <c r="AX4" i="3"/>
  <c r="AY4" i="3"/>
  <c r="AZ4" i="3"/>
  <c r="BA4" i="3"/>
  <c r="BB4" i="3"/>
  <c r="BC4" i="3"/>
  <c r="BD4" i="3"/>
  <c r="BE4" i="3"/>
  <c r="BF4" i="3"/>
  <c r="BG4" i="3"/>
  <c r="BH4" i="3"/>
  <c r="BI4" i="3"/>
  <c r="BJ4" i="3"/>
  <c r="BK4" i="3"/>
  <c r="BL4" i="3"/>
  <c r="BM4" i="3"/>
  <c r="BN4" i="3"/>
  <c r="BO4" i="3"/>
  <c r="BP4" i="3"/>
  <c r="BQ4" i="3"/>
  <c r="BR4" i="3"/>
  <c r="BS4" i="3"/>
  <c r="BT4" i="3"/>
  <c r="BU4" i="3"/>
  <c r="BV4" i="3"/>
  <c r="BW4" i="3"/>
  <c r="BX4" i="3"/>
  <c r="BY4" i="3"/>
  <c r="BZ4" i="3"/>
  <c r="CA4" i="3"/>
  <c r="CB4" i="3"/>
  <c r="CC4" i="3"/>
  <c r="CD4" i="3"/>
  <c r="CE4" i="3"/>
  <c r="CF4" i="3"/>
  <c r="CG4" i="3"/>
  <c r="CH4" i="3"/>
  <c r="CI4" i="3"/>
  <c r="CJ4" i="3"/>
  <c r="CK4" i="3"/>
  <c r="CL4" i="3"/>
  <c r="CM4" i="3"/>
  <c r="CN4" i="3"/>
  <c r="CO4" i="3"/>
  <c r="CP4" i="3"/>
  <c r="CQ4" i="3"/>
  <c r="CR4" i="3"/>
  <c r="CS4" i="3"/>
  <c r="CT4" i="3"/>
  <c r="CU4" i="3"/>
  <c r="CV4" i="3"/>
  <c r="CW4" i="3"/>
  <c r="CX4" i="3"/>
  <c r="CY4" i="3"/>
  <c r="CZ4" i="3"/>
  <c r="DA4" i="3"/>
  <c r="DB4" i="3"/>
  <c r="DC4" i="3"/>
  <c r="DD4" i="3"/>
  <c r="DE4" i="3"/>
  <c r="DF4" i="3"/>
  <c r="DG4" i="3"/>
  <c r="DH4" i="3"/>
  <c r="DI4" i="3"/>
  <c r="DJ4" i="3"/>
  <c r="DK4" i="3"/>
  <c r="DL4" i="3"/>
  <c r="DM4" i="3"/>
  <c r="DN4" i="3"/>
  <c r="DO4" i="3"/>
  <c r="DP4" i="3"/>
  <c r="DQ4" i="3"/>
  <c r="DR4" i="3"/>
  <c r="DS4" i="3"/>
  <c r="DT4" i="3"/>
  <c r="DU4" i="3"/>
  <c r="DV4" i="3"/>
  <c r="DW4" i="3"/>
  <c r="DX4" i="3"/>
  <c r="DY4" i="3"/>
  <c r="DZ4" i="3"/>
  <c r="EA4" i="3"/>
  <c r="EB4" i="3"/>
  <c r="EC4" i="3"/>
  <c r="ED4" i="3"/>
  <c r="EE4" i="3"/>
  <c r="EF4" i="3"/>
  <c r="EG4" i="3"/>
  <c r="EH4" i="3"/>
  <c r="EI4" i="3"/>
  <c r="EJ4" i="3"/>
  <c r="EK4" i="3"/>
  <c r="EL4" i="3"/>
  <c r="EM4" i="3"/>
  <c r="EN4" i="3"/>
  <c r="EO4" i="3"/>
  <c r="EP4" i="3"/>
  <c r="EQ4" i="3"/>
  <c r="ER4" i="3"/>
  <c r="ES4" i="3"/>
  <c r="ET4" i="3"/>
  <c r="EU4" i="3"/>
  <c r="EV4" i="3"/>
  <c r="EW4" i="3"/>
  <c r="EX4" i="3"/>
  <c r="EY4" i="3"/>
  <c r="EZ4" i="3"/>
  <c r="FA4" i="3"/>
  <c r="FB4" i="3"/>
  <c r="FC4" i="3"/>
  <c r="FD4" i="3"/>
  <c r="FE4" i="3"/>
  <c r="FF4" i="3"/>
  <c r="FG4" i="3"/>
  <c r="FH4" i="3"/>
  <c r="FI4" i="3"/>
  <c r="FJ4" i="3"/>
  <c r="FK4" i="3"/>
  <c r="FL4" i="3"/>
  <c r="FM4" i="3"/>
  <c r="FN4" i="3"/>
  <c r="FO4" i="3"/>
  <c r="FP4" i="3"/>
  <c r="C5" i="3"/>
  <c r="D5" i="3"/>
  <c r="E5" i="3"/>
  <c r="F5" i="3"/>
  <c r="G5" i="3"/>
  <c r="H5" i="3"/>
  <c r="I5" i="3"/>
  <c r="J5" i="3"/>
  <c r="K5" i="3"/>
  <c r="L5" i="3"/>
  <c r="M5" i="3"/>
  <c r="N5" i="3"/>
  <c r="O5" i="3"/>
  <c r="P5" i="3"/>
  <c r="Q5" i="3"/>
  <c r="R5" i="3"/>
  <c r="S5" i="3"/>
  <c r="T5" i="3"/>
  <c r="U5" i="3"/>
  <c r="V5" i="3"/>
  <c r="W5" i="3"/>
  <c r="X5" i="3"/>
  <c r="Y5" i="3"/>
  <c r="Z5" i="3"/>
  <c r="AA5" i="3"/>
  <c r="AB5" i="3"/>
  <c r="AC5" i="3"/>
  <c r="AD5" i="3"/>
  <c r="AE5" i="3"/>
  <c r="AF5" i="3"/>
  <c r="AG5" i="3"/>
  <c r="AH5" i="3"/>
  <c r="AI5" i="3"/>
  <c r="AJ5" i="3"/>
  <c r="AK5" i="3"/>
  <c r="AL5" i="3"/>
  <c r="AM5" i="3"/>
  <c r="AN5" i="3"/>
  <c r="AO5" i="3"/>
  <c r="AP5" i="3"/>
  <c r="AQ5" i="3"/>
  <c r="AR5" i="3"/>
  <c r="AS5" i="3"/>
  <c r="AT5" i="3"/>
  <c r="AU5" i="3"/>
  <c r="AV5" i="3"/>
  <c r="AW5" i="3"/>
  <c r="AX5" i="3"/>
  <c r="AY5" i="3"/>
  <c r="AZ5" i="3"/>
  <c r="BA5" i="3"/>
  <c r="BB5" i="3"/>
  <c r="BC5" i="3"/>
  <c r="BD5" i="3"/>
  <c r="BE5" i="3"/>
  <c r="BF5" i="3"/>
  <c r="BG5" i="3"/>
  <c r="BH5" i="3"/>
  <c r="BI5" i="3"/>
  <c r="BJ5" i="3"/>
  <c r="BK5" i="3"/>
  <c r="BL5" i="3"/>
  <c r="BM5" i="3"/>
  <c r="BN5" i="3"/>
  <c r="BO5" i="3"/>
  <c r="BP5" i="3"/>
  <c r="BQ5" i="3"/>
  <c r="BR5" i="3"/>
  <c r="BS5" i="3"/>
  <c r="BT5" i="3"/>
  <c r="BU5" i="3"/>
  <c r="BV5" i="3"/>
  <c r="BW5" i="3"/>
  <c r="BX5" i="3"/>
  <c r="BY5" i="3"/>
  <c r="BZ5" i="3"/>
  <c r="CA5" i="3"/>
  <c r="CB5" i="3"/>
  <c r="CC5" i="3"/>
  <c r="CD5" i="3"/>
  <c r="CE5" i="3"/>
  <c r="CF5" i="3"/>
  <c r="CG5" i="3"/>
  <c r="CH5" i="3"/>
  <c r="CI5" i="3"/>
  <c r="CJ5" i="3"/>
  <c r="CK5" i="3"/>
  <c r="CL5" i="3"/>
  <c r="CM5" i="3"/>
  <c r="CN5" i="3"/>
  <c r="CO5" i="3"/>
  <c r="CP5" i="3"/>
  <c r="CQ5" i="3"/>
  <c r="CR5" i="3"/>
  <c r="CS5" i="3"/>
  <c r="CT5" i="3"/>
  <c r="CU5" i="3"/>
  <c r="CV5" i="3"/>
  <c r="CW5" i="3"/>
  <c r="CX5" i="3"/>
  <c r="CY5" i="3"/>
  <c r="CZ5" i="3"/>
  <c r="DA5" i="3"/>
  <c r="DB5" i="3"/>
  <c r="DC5" i="3"/>
  <c r="DD5" i="3"/>
  <c r="DE5" i="3"/>
  <c r="DF5" i="3"/>
  <c r="DG5" i="3"/>
  <c r="DH5" i="3"/>
  <c r="DI5" i="3"/>
  <c r="DJ5" i="3"/>
  <c r="DK5" i="3"/>
  <c r="DL5" i="3"/>
  <c r="DM5" i="3"/>
  <c r="DN5" i="3"/>
  <c r="DO5" i="3"/>
  <c r="DP5" i="3"/>
  <c r="DQ5" i="3"/>
  <c r="DR5" i="3"/>
  <c r="DS5" i="3"/>
  <c r="DT5" i="3"/>
  <c r="DU5" i="3"/>
  <c r="DV5" i="3"/>
  <c r="DW5" i="3"/>
  <c r="DX5" i="3"/>
  <c r="DY5" i="3"/>
  <c r="DZ5" i="3"/>
  <c r="EA5" i="3"/>
  <c r="EB5" i="3"/>
  <c r="EC5" i="3"/>
  <c r="ED5" i="3"/>
  <c r="EE5" i="3"/>
  <c r="EF5" i="3"/>
  <c r="EG5" i="3"/>
  <c r="EH5" i="3"/>
  <c r="EI5" i="3"/>
  <c r="EJ5" i="3"/>
  <c r="EK5" i="3"/>
  <c r="EL5" i="3"/>
  <c r="EM5" i="3"/>
  <c r="EN5" i="3"/>
  <c r="EO5" i="3"/>
  <c r="EP5" i="3"/>
  <c r="EQ5" i="3"/>
  <c r="ER5" i="3"/>
  <c r="ES5" i="3"/>
  <c r="ET5" i="3"/>
  <c r="EU5" i="3"/>
  <c r="EV5" i="3"/>
  <c r="EW5" i="3"/>
  <c r="EX5" i="3"/>
  <c r="EY5" i="3"/>
  <c r="EZ5" i="3"/>
  <c r="FA5" i="3"/>
  <c r="FB5" i="3"/>
  <c r="FC5" i="3"/>
  <c r="FD5" i="3"/>
  <c r="FE5" i="3"/>
  <c r="FF5" i="3"/>
  <c r="FG5" i="3"/>
  <c r="FH5" i="3"/>
  <c r="FI5" i="3"/>
  <c r="FJ5" i="3"/>
  <c r="FK5" i="3"/>
  <c r="FL5" i="3"/>
  <c r="FM5" i="3"/>
  <c r="FN5" i="3"/>
  <c r="FO5" i="3"/>
  <c r="FP5" i="3"/>
  <c r="C6" i="3"/>
  <c r="D6" i="3"/>
  <c r="E6" i="3"/>
  <c r="F6" i="3"/>
  <c r="G6" i="3"/>
  <c r="H6" i="3"/>
  <c r="I6" i="3"/>
  <c r="J6" i="3"/>
  <c r="K6" i="3"/>
  <c r="L6" i="3"/>
  <c r="M6" i="3"/>
  <c r="N6" i="3"/>
  <c r="O6" i="3"/>
  <c r="P6" i="3"/>
  <c r="Q6" i="3"/>
  <c r="R6" i="3"/>
  <c r="S6" i="3"/>
  <c r="T6" i="3"/>
  <c r="U6" i="3"/>
  <c r="V6" i="3"/>
  <c r="W6" i="3"/>
  <c r="X6" i="3"/>
  <c r="Y6" i="3"/>
  <c r="Z6" i="3"/>
  <c r="AA6" i="3"/>
  <c r="AB6" i="3"/>
  <c r="AC6" i="3"/>
  <c r="AD6" i="3"/>
  <c r="AE6" i="3"/>
  <c r="AF6" i="3"/>
  <c r="AG6" i="3"/>
  <c r="AH6" i="3"/>
  <c r="AI6" i="3"/>
  <c r="AJ6" i="3"/>
  <c r="AK6" i="3"/>
  <c r="AL6" i="3"/>
  <c r="AM6" i="3"/>
  <c r="AN6" i="3"/>
  <c r="AO6" i="3"/>
  <c r="AP6" i="3"/>
  <c r="AQ6" i="3"/>
  <c r="AR6" i="3"/>
  <c r="AS6" i="3"/>
  <c r="AT6" i="3"/>
  <c r="AU6" i="3"/>
  <c r="AV6" i="3"/>
  <c r="AW6" i="3"/>
  <c r="AX6" i="3"/>
  <c r="AY6" i="3"/>
  <c r="AZ6" i="3"/>
  <c r="BA6" i="3"/>
  <c r="BB6" i="3"/>
  <c r="BC6" i="3"/>
  <c r="BD6" i="3"/>
  <c r="BE6" i="3"/>
  <c r="BF6" i="3"/>
  <c r="BG6" i="3"/>
  <c r="BH6" i="3"/>
  <c r="BI6" i="3"/>
  <c r="BJ6" i="3"/>
  <c r="BK6" i="3"/>
  <c r="BL6" i="3"/>
  <c r="BM6" i="3"/>
  <c r="BN6" i="3"/>
  <c r="BO6" i="3"/>
  <c r="BP6" i="3"/>
  <c r="BQ6" i="3"/>
  <c r="BR6" i="3"/>
  <c r="BS6" i="3"/>
  <c r="BT6" i="3"/>
  <c r="BU6" i="3"/>
  <c r="BV6" i="3"/>
  <c r="BW6" i="3"/>
  <c r="BX6" i="3"/>
  <c r="BY6" i="3"/>
  <c r="BZ6" i="3"/>
  <c r="CA6" i="3"/>
  <c r="CB6" i="3"/>
  <c r="CC6" i="3"/>
  <c r="CD6" i="3"/>
  <c r="CE6" i="3"/>
  <c r="CF6" i="3"/>
  <c r="CG6" i="3"/>
  <c r="CH6" i="3"/>
  <c r="CI6" i="3"/>
  <c r="CJ6" i="3"/>
  <c r="CK6" i="3"/>
  <c r="CL6" i="3"/>
  <c r="CM6" i="3"/>
  <c r="CN6" i="3"/>
  <c r="CO6" i="3"/>
  <c r="CP6" i="3"/>
  <c r="CQ6" i="3"/>
  <c r="CR6" i="3"/>
  <c r="CS6" i="3"/>
  <c r="CT6" i="3"/>
  <c r="CU6" i="3"/>
  <c r="CV6" i="3"/>
  <c r="CW6" i="3"/>
  <c r="CX6" i="3"/>
  <c r="CY6" i="3"/>
  <c r="CZ6" i="3"/>
  <c r="DA6" i="3"/>
  <c r="DB6" i="3"/>
  <c r="DC6" i="3"/>
  <c r="DD6" i="3"/>
  <c r="DE6" i="3"/>
  <c r="DF6" i="3"/>
  <c r="DG6" i="3"/>
  <c r="DH6" i="3"/>
  <c r="DI6" i="3"/>
  <c r="DJ6" i="3"/>
  <c r="DK6" i="3"/>
  <c r="DL6" i="3"/>
  <c r="DM6" i="3"/>
  <c r="DN6" i="3"/>
  <c r="DO6" i="3"/>
  <c r="DP6" i="3"/>
  <c r="DQ6" i="3"/>
  <c r="DR6" i="3"/>
  <c r="DS6" i="3"/>
  <c r="DT6" i="3"/>
  <c r="DU6" i="3"/>
  <c r="DV6" i="3"/>
  <c r="DW6" i="3"/>
  <c r="DX6" i="3"/>
  <c r="DY6" i="3"/>
  <c r="DZ6" i="3"/>
  <c r="EA6" i="3"/>
  <c r="EB6" i="3"/>
  <c r="EC6" i="3"/>
  <c r="ED6" i="3"/>
  <c r="EE6" i="3"/>
  <c r="EF6" i="3"/>
  <c r="EG6" i="3"/>
  <c r="EH6" i="3"/>
  <c r="EI6" i="3"/>
  <c r="EJ6" i="3"/>
  <c r="EK6" i="3"/>
  <c r="EL6" i="3"/>
  <c r="EM6" i="3"/>
  <c r="EN6" i="3"/>
  <c r="EO6" i="3"/>
  <c r="EP6" i="3"/>
  <c r="EQ6" i="3"/>
  <c r="ER6" i="3"/>
  <c r="ES6" i="3"/>
  <c r="ET6" i="3"/>
  <c r="EU6" i="3"/>
  <c r="EV6" i="3"/>
  <c r="EW6" i="3"/>
  <c r="EX6" i="3"/>
  <c r="EY6" i="3"/>
  <c r="EZ6" i="3"/>
  <c r="FA6" i="3"/>
  <c r="FB6" i="3"/>
  <c r="FC6" i="3"/>
  <c r="FD6" i="3"/>
  <c r="FE6" i="3"/>
  <c r="FF6" i="3"/>
  <c r="FG6" i="3"/>
  <c r="FH6" i="3"/>
  <c r="FI6" i="3"/>
  <c r="FJ6" i="3"/>
  <c r="FK6" i="3"/>
  <c r="FL6" i="3"/>
  <c r="FM6" i="3"/>
  <c r="FN6" i="3"/>
  <c r="FO6" i="3"/>
  <c r="FP6" i="3"/>
  <c r="B6" i="3"/>
  <c r="B5" i="3"/>
  <c r="B4" i="3"/>
  <c r="B3" i="3"/>
  <c r="B2" i="3"/>
  <c r="C7" i="2" l="1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AA7" i="2"/>
  <c r="AB7" i="2"/>
  <c r="AC7" i="2"/>
  <c r="AD7" i="2"/>
  <c r="AE7" i="2"/>
  <c r="AF7" i="2"/>
  <c r="AG7" i="2"/>
  <c r="AH7" i="2"/>
  <c r="AI7" i="2"/>
  <c r="AJ7" i="2"/>
  <c r="AK7" i="2"/>
  <c r="AL7" i="2"/>
  <c r="AM7" i="2"/>
  <c r="AN7" i="2"/>
  <c r="AO7" i="2"/>
  <c r="AP7" i="2"/>
  <c r="AQ7" i="2"/>
  <c r="AR7" i="2"/>
  <c r="AS7" i="2"/>
  <c r="AT7" i="2"/>
  <c r="AU7" i="2"/>
  <c r="AV7" i="2"/>
  <c r="AW7" i="2"/>
  <c r="AX7" i="2"/>
  <c r="AY7" i="2"/>
  <c r="AZ7" i="2"/>
  <c r="BA7" i="2"/>
  <c r="BB7" i="2"/>
  <c r="BC7" i="2"/>
  <c r="BD7" i="2"/>
  <c r="BE7" i="2"/>
  <c r="BF7" i="2"/>
  <c r="BG7" i="2"/>
  <c r="BH7" i="2"/>
  <c r="BI7" i="2"/>
  <c r="BJ7" i="2"/>
  <c r="BK7" i="2"/>
  <c r="BL7" i="2"/>
  <c r="BM7" i="2"/>
  <c r="BN7" i="2"/>
  <c r="BO7" i="2"/>
  <c r="BP7" i="2"/>
  <c r="BQ7" i="2"/>
  <c r="BR7" i="2"/>
  <c r="BS7" i="2"/>
  <c r="BT7" i="2"/>
  <c r="BU7" i="2"/>
  <c r="BV7" i="2"/>
  <c r="BW7" i="2"/>
  <c r="BX7" i="2"/>
  <c r="BY7" i="2"/>
  <c r="BZ7" i="2"/>
  <c r="CA7" i="2"/>
  <c r="CB7" i="2"/>
  <c r="CC7" i="2"/>
  <c r="CD7" i="2"/>
  <c r="CE7" i="2"/>
  <c r="CF7" i="2"/>
  <c r="CG7" i="2"/>
  <c r="CH7" i="2"/>
  <c r="CI7" i="2"/>
  <c r="CJ7" i="2"/>
  <c r="CK7" i="2"/>
  <c r="CL7" i="2"/>
  <c r="CM7" i="2"/>
  <c r="CN7" i="2"/>
  <c r="CO7" i="2"/>
  <c r="CP7" i="2"/>
  <c r="CQ7" i="2"/>
  <c r="CR7" i="2"/>
  <c r="CS7" i="2"/>
  <c r="CT7" i="2"/>
  <c r="CU7" i="2"/>
  <c r="CV7" i="2"/>
  <c r="CW7" i="2"/>
  <c r="CX7" i="2"/>
  <c r="CY7" i="2"/>
  <c r="CZ7" i="2"/>
  <c r="DA7" i="2"/>
  <c r="DB7" i="2"/>
  <c r="DC7" i="2"/>
  <c r="DD7" i="2"/>
  <c r="DE7" i="2"/>
  <c r="DF7" i="2"/>
  <c r="DG7" i="2"/>
  <c r="DH7" i="2"/>
  <c r="DI7" i="2"/>
  <c r="DJ7" i="2"/>
  <c r="DK7" i="2"/>
  <c r="DL7" i="2"/>
  <c r="DM7" i="2"/>
  <c r="DN7" i="2"/>
  <c r="DO7" i="2"/>
  <c r="DP7" i="2"/>
  <c r="DQ7" i="2"/>
  <c r="DR7" i="2"/>
  <c r="DS7" i="2"/>
  <c r="DT7" i="2"/>
  <c r="DU7" i="2"/>
  <c r="DV7" i="2"/>
  <c r="DW7" i="2"/>
  <c r="DX7" i="2"/>
  <c r="DY7" i="2"/>
  <c r="DZ7" i="2"/>
  <c r="EA7" i="2"/>
  <c r="EB7" i="2"/>
  <c r="EC7" i="2"/>
  <c r="ED7" i="2"/>
  <c r="EE7" i="2"/>
  <c r="EF7" i="2"/>
  <c r="EG7" i="2"/>
  <c r="EH7" i="2"/>
  <c r="EI7" i="2"/>
  <c r="EJ7" i="2"/>
  <c r="EK7" i="2"/>
  <c r="EL7" i="2"/>
  <c r="EM7" i="2"/>
  <c r="EN7" i="2"/>
  <c r="EO7" i="2"/>
  <c r="EP7" i="2"/>
  <c r="EQ7" i="2"/>
  <c r="ER7" i="2"/>
  <c r="ES7" i="2"/>
  <c r="ET7" i="2"/>
  <c r="EU7" i="2"/>
  <c r="EV7" i="2"/>
  <c r="EW7" i="2"/>
  <c r="EX7" i="2"/>
  <c r="EY7" i="2"/>
  <c r="EZ7" i="2"/>
  <c r="FA7" i="2"/>
  <c r="FB7" i="2"/>
  <c r="FC7" i="2"/>
  <c r="FD7" i="2"/>
  <c r="FE7" i="2"/>
  <c r="FF7" i="2"/>
  <c r="FG7" i="2"/>
  <c r="FH7" i="2"/>
  <c r="FI7" i="2"/>
  <c r="FJ7" i="2"/>
  <c r="FK7" i="2"/>
  <c r="FL7" i="2"/>
  <c r="FM7" i="2"/>
  <c r="FN7" i="2"/>
  <c r="FO7" i="2"/>
  <c r="FP7" i="2"/>
  <c r="B7" i="2"/>
  <c r="C4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AD4" i="2"/>
  <c r="AE4" i="2"/>
  <c r="AF4" i="2"/>
  <c r="AG4" i="2"/>
  <c r="AH4" i="2"/>
  <c r="AI4" i="2"/>
  <c r="AJ4" i="2"/>
  <c r="AK4" i="2"/>
  <c r="AL4" i="2"/>
  <c r="AM4" i="2"/>
  <c r="AN4" i="2"/>
  <c r="AO4" i="2"/>
  <c r="AP4" i="2"/>
  <c r="AQ4" i="2"/>
  <c r="AR4" i="2"/>
  <c r="AS4" i="2"/>
  <c r="AT4" i="2"/>
  <c r="AU4" i="2"/>
  <c r="AV4" i="2"/>
  <c r="AW4" i="2"/>
  <c r="AX4" i="2"/>
  <c r="AY4" i="2"/>
  <c r="AZ4" i="2"/>
  <c r="BA4" i="2"/>
  <c r="BB4" i="2"/>
  <c r="BC4" i="2"/>
  <c r="BD4" i="2"/>
  <c r="BE4" i="2"/>
  <c r="BF4" i="2"/>
  <c r="BG4" i="2"/>
  <c r="BH4" i="2"/>
  <c r="BI4" i="2"/>
  <c r="BJ4" i="2"/>
  <c r="BK4" i="2"/>
  <c r="BL4" i="2"/>
  <c r="BM4" i="2"/>
  <c r="BN4" i="2"/>
  <c r="BO4" i="2"/>
  <c r="BP4" i="2"/>
  <c r="BQ4" i="2"/>
  <c r="BR4" i="2"/>
  <c r="BS4" i="2"/>
  <c r="BT4" i="2"/>
  <c r="BU4" i="2"/>
  <c r="BV4" i="2"/>
  <c r="BW4" i="2"/>
  <c r="BX4" i="2"/>
  <c r="BY4" i="2"/>
  <c r="BZ4" i="2"/>
  <c r="CA4" i="2"/>
  <c r="CB4" i="2"/>
  <c r="CC4" i="2"/>
  <c r="CD4" i="2"/>
  <c r="CE4" i="2"/>
  <c r="CF4" i="2"/>
  <c r="CG4" i="2"/>
  <c r="CH4" i="2"/>
  <c r="CI4" i="2"/>
  <c r="CJ4" i="2"/>
  <c r="CK4" i="2"/>
  <c r="CL4" i="2"/>
  <c r="CM4" i="2"/>
  <c r="CN4" i="2"/>
  <c r="CO4" i="2"/>
  <c r="CP4" i="2"/>
  <c r="CQ4" i="2"/>
  <c r="CR4" i="2"/>
  <c r="CS4" i="2"/>
  <c r="CT4" i="2"/>
  <c r="CU4" i="2"/>
  <c r="CV4" i="2"/>
  <c r="CW4" i="2"/>
  <c r="CX4" i="2"/>
  <c r="CY4" i="2"/>
  <c r="CZ4" i="2"/>
  <c r="DA4" i="2"/>
  <c r="DB4" i="2"/>
  <c r="DC4" i="2"/>
  <c r="DD4" i="2"/>
  <c r="DE4" i="2"/>
  <c r="DF4" i="2"/>
  <c r="DG4" i="2"/>
  <c r="DH4" i="2"/>
  <c r="DI4" i="2"/>
  <c r="DJ4" i="2"/>
  <c r="DK4" i="2"/>
  <c r="DL4" i="2"/>
  <c r="DM4" i="2"/>
  <c r="DN4" i="2"/>
  <c r="DO4" i="2"/>
  <c r="DP4" i="2"/>
  <c r="DQ4" i="2"/>
  <c r="DR4" i="2"/>
  <c r="DS4" i="2"/>
  <c r="DT4" i="2"/>
  <c r="DU4" i="2"/>
  <c r="DV4" i="2"/>
  <c r="DW4" i="2"/>
  <c r="DX4" i="2"/>
  <c r="DY4" i="2"/>
  <c r="DZ4" i="2"/>
  <c r="EA4" i="2"/>
  <c r="EB4" i="2"/>
  <c r="EC4" i="2"/>
  <c r="ED4" i="2"/>
  <c r="EE4" i="2"/>
  <c r="EF4" i="2"/>
  <c r="EG4" i="2"/>
  <c r="EH4" i="2"/>
  <c r="EI4" i="2"/>
  <c r="EJ4" i="2"/>
  <c r="EK4" i="2"/>
  <c r="EL4" i="2"/>
  <c r="EM4" i="2"/>
  <c r="EN4" i="2"/>
  <c r="EO4" i="2"/>
  <c r="EP4" i="2"/>
  <c r="EQ4" i="2"/>
  <c r="ER4" i="2"/>
  <c r="ES4" i="2"/>
  <c r="ET4" i="2"/>
  <c r="EU4" i="2"/>
  <c r="EV4" i="2"/>
  <c r="EW4" i="2"/>
  <c r="EX4" i="2"/>
  <c r="EY4" i="2"/>
  <c r="EZ4" i="2"/>
  <c r="FA4" i="2"/>
  <c r="FB4" i="2"/>
  <c r="FC4" i="2"/>
  <c r="FD4" i="2"/>
  <c r="FE4" i="2"/>
  <c r="FF4" i="2"/>
  <c r="FG4" i="2"/>
  <c r="FH4" i="2"/>
  <c r="FI4" i="2"/>
  <c r="FJ4" i="2"/>
  <c r="FK4" i="2"/>
  <c r="FL4" i="2"/>
  <c r="FM4" i="2"/>
  <c r="FN4" i="2"/>
  <c r="FO4" i="2"/>
  <c r="FP4" i="2"/>
  <c r="C5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F5" i="2"/>
  <c r="AG5" i="2"/>
  <c r="AH5" i="2"/>
  <c r="AI5" i="2"/>
  <c r="AJ5" i="2"/>
  <c r="AK5" i="2"/>
  <c r="AL5" i="2"/>
  <c r="AM5" i="2"/>
  <c r="AN5" i="2"/>
  <c r="AO5" i="2"/>
  <c r="AP5" i="2"/>
  <c r="AQ5" i="2"/>
  <c r="AR5" i="2"/>
  <c r="AS5" i="2"/>
  <c r="AT5" i="2"/>
  <c r="AU5" i="2"/>
  <c r="AV5" i="2"/>
  <c r="AW5" i="2"/>
  <c r="AX5" i="2"/>
  <c r="AY5" i="2"/>
  <c r="AZ5" i="2"/>
  <c r="BA5" i="2"/>
  <c r="BB5" i="2"/>
  <c r="BC5" i="2"/>
  <c r="BD5" i="2"/>
  <c r="BE5" i="2"/>
  <c r="BF5" i="2"/>
  <c r="BG5" i="2"/>
  <c r="BH5" i="2"/>
  <c r="BI5" i="2"/>
  <c r="BJ5" i="2"/>
  <c r="BK5" i="2"/>
  <c r="BL5" i="2"/>
  <c r="BM5" i="2"/>
  <c r="BN5" i="2"/>
  <c r="BO5" i="2"/>
  <c r="BP5" i="2"/>
  <c r="BQ5" i="2"/>
  <c r="BR5" i="2"/>
  <c r="BS5" i="2"/>
  <c r="BT5" i="2"/>
  <c r="BU5" i="2"/>
  <c r="BV5" i="2"/>
  <c r="BW5" i="2"/>
  <c r="BX5" i="2"/>
  <c r="BY5" i="2"/>
  <c r="BZ5" i="2"/>
  <c r="CA5" i="2"/>
  <c r="CB5" i="2"/>
  <c r="CC5" i="2"/>
  <c r="CD5" i="2"/>
  <c r="CE5" i="2"/>
  <c r="CF5" i="2"/>
  <c r="CG5" i="2"/>
  <c r="CH5" i="2"/>
  <c r="CI5" i="2"/>
  <c r="CJ5" i="2"/>
  <c r="CK5" i="2"/>
  <c r="CL5" i="2"/>
  <c r="CM5" i="2"/>
  <c r="CN5" i="2"/>
  <c r="CO5" i="2"/>
  <c r="CP5" i="2"/>
  <c r="CQ5" i="2"/>
  <c r="CR5" i="2"/>
  <c r="CS5" i="2"/>
  <c r="CT5" i="2"/>
  <c r="CU5" i="2"/>
  <c r="CV5" i="2"/>
  <c r="CW5" i="2"/>
  <c r="CX5" i="2"/>
  <c r="CY5" i="2"/>
  <c r="CZ5" i="2"/>
  <c r="DA5" i="2"/>
  <c r="DB5" i="2"/>
  <c r="DC5" i="2"/>
  <c r="DD5" i="2"/>
  <c r="DE5" i="2"/>
  <c r="DF5" i="2"/>
  <c r="DG5" i="2"/>
  <c r="DH5" i="2"/>
  <c r="DI5" i="2"/>
  <c r="DJ5" i="2"/>
  <c r="DK5" i="2"/>
  <c r="DL5" i="2"/>
  <c r="DM5" i="2"/>
  <c r="DN5" i="2"/>
  <c r="DO5" i="2"/>
  <c r="DP5" i="2"/>
  <c r="DQ5" i="2"/>
  <c r="DR5" i="2"/>
  <c r="DS5" i="2"/>
  <c r="DT5" i="2"/>
  <c r="DU5" i="2"/>
  <c r="DV5" i="2"/>
  <c r="DW5" i="2"/>
  <c r="DX5" i="2"/>
  <c r="DY5" i="2"/>
  <c r="DZ5" i="2"/>
  <c r="EA5" i="2"/>
  <c r="EB5" i="2"/>
  <c r="EC5" i="2"/>
  <c r="ED5" i="2"/>
  <c r="EE5" i="2"/>
  <c r="EF5" i="2"/>
  <c r="EG5" i="2"/>
  <c r="EH5" i="2"/>
  <c r="EI5" i="2"/>
  <c r="EJ5" i="2"/>
  <c r="EK5" i="2"/>
  <c r="EL5" i="2"/>
  <c r="EM5" i="2"/>
  <c r="EN5" i="2"/>
  <c r="EO5" i="2"/>
  <c r="EP5" i="2"/>
  <c r="EQ5" i="2"/>
  <c r="ER5" i="2"/>
  <c r="ES5" i="2"/>
  <c r="ET5" i="2"/>
  <c r="EU5" i="2"/>
  <c r="EV5" i="2"/>
  <c r="EW5" i="2"/>
  <c r="EX5" i="2"/>
  <c r="EY5" i="2"/>
  <c r="EZ5" i="2"/>
  <c r="FA5" i="2"/>
  <c r="FB5" i="2"/>
  <c r="FC5" i="2"/>
  <c r="FD5" i="2"/>
  <c r="FE5" i="2"/>
  <c r="FF5" i="2"/>
  <c r="FG5" i="2"/>
  <c r="FH5" i="2"/>
  <c r="FI5" i="2"/>
  <c r="FJ5" i="2"/>
  <c r="FK5" i="2"/>
  <c r="FL5" i="2"/>
  <c r="FM5" i="2"/>
  <c r="FN5" i="2"/>
  <c r="FO5" i="2"/>
  <c r="FP5" i="2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Z6" i="2"/>
  <c r="AA6" i="2"/>
  <c r="AB6" i="2"/>
  <c r="AC6" i="2"/>
  <c r="AD6" i="2"/>
  <c r="AE6" i="2"/>
  <c r="AF6" i="2"/>
  <c r="AG6" i="2"/>
  <c r="AH6" i="2"/>
  <c r="AI6" i="2"/>
  <c r="AJ6" i="2"/>
  <c r="AK6" i="2"/>
  <c r="AL6" i="2"/>
  <c r="AM6" i="2"/>
  <c r="AN6" i="2"/>
  <c r="AO6" i="2"/>
  <c r="AP6" i="2"/>
  <c r="AQ6" i="2"/>
  <c r="AR6" i="2"/>
  <c r="AS6" i="2"/>
  <c r="AT6" i="2"/>
  <c r="AU6" i="2"/>
  <c r="AV6" i="2"/>
  <c r="AW6" i="2"/>
  <c r="AX6" i="2"/>
  <c r="AY6" i="2"/>
  <c r="AZ6" i="2"/>
  <c r="BA6" i="2"/>
  <c r="BB6" i="2"/>
  <c r="BC6" i="2"/>
  <c r="BD6" i="2"/>
  <c r="BE6" i="2"/>
  <c r="BF6" i="2"/>
  <c r="BG6" i="2"/>
  <c r="BH6" i="2"/>
  <c r="BI6" i="2"/>
  <c r="BJ6" i="2"/>
  <c r="BK6" i="2"/>
  <c r="BL6" i="2"/>
  <c r="BM6" i="2"/>
  <c r="BN6" i="2"/>
  <c r="BO6" i="2"/>
  <c r="BP6" i="2"/>
  <c r="BQ6" i="2"/>
  <c r="BR6" i="2"/>
  <c r="BS6" i="2"/>
  <c r="BT6" i="2"/>
  <c r="BU6" i="2"/>
  <c r="BV6" i="2"/>
  <c r="BW6" i="2"/>
  <c r="BX6" i="2"/>
  <c r="BY6" i="2"/>
  <c r="BZ6" i="2"/>
  <c r="CA6" i="2"/>
  <c r="CB6" i="2"/>
  <c r="CC6" i="2"/>
  <c r="CD6" i="2"/>
  <c r="CE6" i="2"/>
  <c r="CF6" i="2"/>
  <c r="CG6" i="2"/>
  <c r="CH6" i="2"/>
  <c r="CI6" i="2"/>
  <c r="CJ6" i="2"/>
  <c r="CK6" i="2"/>
  <c r="CL6" i="2"/>
  <c r="CM6" i="2"/>
  <c r="CN6" i="2"/>
  <c r="CO6" i="2"/>
  <c r="CP6" i="2"/>
  <c r="CQ6" i="2"/>
  <c r="CR6" i="2"/>
  <c r="CS6" i="2"/>
  <c r="CT6" i="2"/>
  <c r="CU6" i="2"/>
  <c r="CV6" i="2"/>
  <c r="CW6" i="2"/>
  <c r="CX6" i="2"/>
  <c r="CY6" i="2"/>
  <c r="CZ6" i="2"/>
  <c r="DA6" i="2"/>
  <c r="DB6" i="2"/>
  <c r="DC6" i="2"/>
  <c r="DD6" i="2"/>
  <c r="DE6" i="2"/>
  <c r="DF6" i="2"/>
  <c r="DG6" i="2"/>
  <c r="DH6" i="2"/>
  <c r="DI6" i="2"/>
  <c r="DJ6" i="2"/>
  <c r="DK6" i="2"/>
  <c r="DL6" i="2"/>
  <c r="DM6" i="2"/>
  <c r="DN6" i="2"/>
  <c r="DO6" i="2"/>
  <c r="DP6" i="2"/>
  <c r="DQ6" i="2"/>
  <c r="DR6" i="2"/>
  <c r="DS6" i="2"/>
  <c r="DT6" i="2"/>
  <c r="DU6" i="2"/>
  <c r="DV6" i="2"/>
  <c r="DW6" i="2"/>
  <c r="DX6" i="2"/>
  <c r="DY6" i="2"/>
  <c r="DZ6" i="2"/>
  <c r="EA6" i="2"/>
  <c r="EB6" i="2"/>
  <c r="EC6" i="2"/>
  <c r="ED6" i="2"/>
  <c r="EE6" i="2"/>
  <c r="EF6" i="2"/>
  <c r="EG6" i="2"/>
  <c r="EH6" i="2"/>
  <c r="EI6" i="2"/>
  <c r="EJ6" i="2"/>
  <c r="EK6" i="2"/>
  <c r="EL6" i="2"/>
  <c r="EM6" i="2"/>
  <c r="EN6" i="2"/>
  <c r="EO6" i="2"/>
  <c r="EP6" i="2"/>
  <c r="EQ6" i="2"/>
  <c r="ER6" i="2"/>
  <c r="ES6" i="2"/>
  <c r="ET6" i="2"/>
  <c r="EU6" i="2"/>
  <c r="EV6" i="2"/>
  <c r="EW6" i="2"/>
  <c r="EX6" i="2"/>
  <c r="EY6" i="2"/>
  <c r="EZ6" i="2"/>
  <c r="FA6" i="2"/>
  <c r="FB6" i="2"/>
  <c r="FC6" i="2"/>
  <c r="FD6" i="2"/>
  <c r="FE6" i="2"/>
  <c r="FF6" i="2"/>
  <c r="FG6" i="2"/>
  <c r="FH6" i="2"/>
  <c r="FI6" i="2"/>
  <c r="FJ6" i="2"/>
  <c r="FK6" i="2"/>
  <c r="FL6" i="2"/>
  <c r="FM6" i="2"/>
  <c r="FN6" i="2"/>
  <c r="FO6" i="2"/>
  <c r="FP6" i="2"/>
  <c r="B6" i="2"/>
  <c r="B5" i="2"/>
  <c r="B4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X3" i="2"/>
  <c r="Y3" i="2"/>
  <c r="Z3" i="2"/>
  <c r="AA3" i="2"/>
  <c r="AB3" i="2"/>
  <c r="AC3" i="2"/>
  <c r="AD3" i="2"/>
  <c r="AE3" i="2"/>
  <c r="AF3" i="2"/>
  <c r="AG3" i="2"/>
  <c r="AH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  <c r="AW3" i="2"/>
  <c r="AX3" i="2"/>
  <c r="AY3" i="2"/>
  <c r="AZ3" i="2"/>
  <c r="BA3" i="2"/>
  <c r="BB3" i="2"/>
  <c r="BC3" i="2"/>
  <c r="BD3" i="2"/>
  <c r="BE3" i="2"/>
  <c r="BF3" i="2"/>
  <c r="BG3" i="2"/>
  <c r="BH3" i="2"/>
  <c r="BI3" i="2"/>
  <c r="BJ3" i="2"/>
  <c r="BK3" i="2"/>
  <c r="BL3" i="2"/>
  <c r="BM3" i="2"/>
  <c r="BN3" i="2"/>
  <c r="BO3" i="2"/>
  <c r="BP3" i="2"/>
  <c r="BQ3" i="2"/>
  <c r="BR3" i="2"/>
  <c r="BS3" i="2"/>
  <c r="BT3" i="2"/>
  <c r="BU3" i="2"/>
  <c r="BV3" i="2"/>
  <c r="BW3" i="2"/>
  <c r="BX3" i="2"/>
  <c r="BY3" i="2"/>
  <c r="BZ3" i="2"/>
  <c r="CA3" i="2"/>
  <c r="CB3" i="2"/>
  <c r="CC3" i="2"/>
  <c r="CD3" i="2"/>
  <c r="CE3" i="2"/>
  <c r="CF3" i="2"/>
  <c r="CG3" i="2"/>
  <c r="CH3" i="2"/>
  <c r="CI3" i="2"/>
  <c r="CJ3" i="2"/>
  <c r="CK3" i="2"/>
  <c r="CL3" i="2"/>
  <c r="CM3" i="2"/>
  <c r="CN3" i="2"/>
  <c r="CO3" i="2"/>
  <c r="CP3" i="2"/>
  <c r="CQ3" i="2"/>
  <c r="CR3" i="2"/>
  <c r="CS3" i="2"/>
  <c r="CT3" i="2"/>
  <c r="CU3" i="2"/>
  <c r="CV3" i="2"/>
  <c r="CW3" i="2"/>
  <c r="CX3" i="2"/>
  <c r="CY3" i="2"/>
  <c r="CZ3" i="2"/>
  <c r="DA3" i="2"/>
  <c r="DB3" i="2"/>
  <c r="DC3" i="2"/>
  <c r="DD3" i="2"/>
  <c r="DE3" i="2"/>
  <c r="DF3" i="2"/>
  <c r="DG3" i="2"/>
  <c r="DH3" i="2"/>
  <c r="DI3" i="2"/>
  <c r="DJ3" i="2"/>
  <c r="DK3" i="2"/>
  <c r="DL3" i="2"/>
  <c r="DM3" i="2"/>
  <c r="DN3" i="2"/>
  <c r="DO3" i="2"/>
  <c r="DP3" i="2"/>
  <c r="DQ3" i="2"/>
  <c r="DR3" i="2"/>
  <c r="DS3" i="2"/>
  <c r="DT3" i="2"/>
  <c r="DU3" i="2"/>
  <c r="DV3" i="2"/>
  <c r="DW3" i="2"/>
  <c r="DX3" i="2"/>
  <c r="DY3" i="2"/>
  <c r="DZ3" i="2"/>
  <c r="EA3" i="2"/>
  <c r="EB3" i="2"/>
  <c r="EC3" i="2"/>
  <c r="ED3" i="2"/>
  <c r="EE3" i="2"/>
  <c r="EF3" i="2"/>
  <c r="EG3" i="2"/>
  <c r="EH3" i="2"/>
  <c r="EI3" i="2"/>
  <c r="EJ3" i="2"/>
  <c r="EK3" i="2"/>
  <c r="EL3" i="2"/>
  <c r="EM3" i="2"/>
  <c r="EN3" i="2"/>
  <c r="EO3" i="2"/>
  <c r="EP3" i="2"/>
  <c r="EQ3" i="2"/>
  <c r="ER3" i="2"/>
  <c r="ES3" i="2"/>
  <c r="ET3" i="2"/>
  <c r="EU3" i="2"/>
  <c r="EV3" i="2"/>
  <c r="EW3" i="2"/>
  <c r="EX3" i="2"/>
  <c r="EY3" i="2"/>
  <c r="EZ3" i="2"/>
  <c r="FA3" i="2"/>
  <c r="FB3" i="2"/>
  <c r="FC3" i="2"/>
  <c r="FD3" i="2"/>
  <c r="FE3" i="2"/>
  <c r="FF3" i="2"/>
  <c r="FG3" i="2"/>
  <c r="FH3" i="2"/>
  <c r="FI3" i="2"/>
  <c r="FJ3" i="2"/>
  <c r="FK3" i="2"/>
  <c r="FL3" i="2"/>
  <c r="FM3" i="2"/>
  <c r="FN3" i="2"/>
  <c r="FO3" i="2"/>
  <c r="FP3" i="2"/>
  <c r="B3" i="2"/>
  <c r="C2" i="2"/>
  <c r="D2" i="2"/>
  <c r="E2" i="2"/>
  <c r="F2" i="2"/>
  <c r="G2" i="2"/>
  <c r="H2" i="2"/>
  <c r="I2" i="2"/>
  <c r="J2" i="2"/>
  <c r="K2" i="2"/>
  <c r="L2" i="2"/>
  <c r="M2" i="2"/>
  <c r="N2" i="2"/>
  <c r="O2" i="2"/>
  <c r="P2" i="2"/>
  <c r="Q2" i="2"/>
  <c r="R2" i="2"/>
  <c r="S2" i="2"/>
  <c r="T2" i="2"/>
  <c r="U2" i="2"/>
  <c r="V2" i="2"/>
  <c r="W2" i="2"/>
  <c r="X2" i="2"/>
  <c r="Y2" i="2"/>
  <c r="Z2" i="2"/>
  <c r="AA2" i="2"/>
  <c r="AB2" i="2"/>
  <c r="AC2" i="2"/>
  <c r="AD2" i="2"/>
  <c r="AE2" i="2"/>
  <c r="AF2" i="2"/>
  <c r="AG2" i="2"/>
  <c r="AH2" i="2"/>
  <c r="AI2" i="2"/>
  <c r="AJ2" i="2"/>
  <c r="AK2" i="2"/>
  <c r="AL2" i="2"/>
  <c r="AM2" i="2"/>
  <c r="AN2" i="2"/>
  <c r="AO2" i="2"/>
  <c r="AP2" i="2"/>
  <c r="AQ2" i="2"/>
  <c r="AR2" i="2"/>
  <c r="AS2" i="2"/>
  <c r="AT2" i="2"/>
  <c r="AU2" i="2"/>
  <c r="AV2" i="2"/>
  <c r="AW2" i="2"/>
  <c r="AX2" i="2"/>
  <c r="AY2" i="2"/>
  <c r="AZ2" i="2"/>
  <c r="BA2" i="2"/>
  <c r="BB2" i="2"/>
  <c r="BC2" i="2"/>
  <c r="BD2" i="2"/>
  <c r="BE2" i="2"/>
  <c r="BF2" i="2"/>
  <c r="BG2" i="2"/>
  <c r="BH2" i="2"/>
  <c r="BI2" i="2"/>
  <c r="BJ2" i="2"/>
  <c r="BK2" i="2"/>
  <c r="BL2" i="2"/>
  <c r="BM2" i="2"/>
  <c r="BN2" i="2"/>
  <c r="BO2" i="2"/>
  <c r="BP2" i="2"/>
  <c r="BQ2" i="2"/>
  <c r="BR2" i="2"/>
  <c r="BS2" i="2"/>
  <c r="BT2" i="2"/>
  <c r="BU2" i="2"/>
  <c r="BV2" i="2"/>
  <c r="BW2" i="2"/>
  <c r="BX2" i="2"/>
  <c r="BY2" i="2"/>
  <c r="BZ2" i="2"/>
  <c r="CA2" i="2"/>
  <c r="CB2" i="2"/>
  <c r="CC2" i="2"/>
  <c r="CD2" i="2"/>
  <c r="CE2" i="2"/>
  <c r="CF2" i="2"/>
  <c r="CG2" i="2"/>
  <c r="CH2" i="2"/>
  <c r="CI2" i="2"/>
  <c r="CJ2" i="2"/>
  <c r="CK2" i="2"/>
  <c r="CL2" i="2"/>
  <c r="CM2" i="2"/>
  <c r="CN2" i="2"/>
  <c r="CO2" i="2"/>
  <c r="CP2" i="2"/>
  <c r="CQ2" i="2"/>
  <c r="CR2" i="2"/>
  <c r="CS2" i="2"/>
  <c r="CT2" i="2"/>
  <c r="CU2" i="2"/>
  <c r="CV2" i="2"/>
  <c r="CW2" i="2"/>
  <c r="CX2" i="2"/>
  <c r="CY2" i="2"/>
  <c r="CZ2" i="2"/>
  <c r="DA2" i="2"/>
  <c r="DB2" i="2"/>
  <c r="DC2" i="2"/>
  <c r="DD2" i="2"/>
  <c r="DE2" i="2"/>
  <c r="DF2" i="2"/>
  <c r="DG2" i="2"/>
  <c r="DH2" i="2"/>
  <c r="DI2" i="2"/>
  <c r="DJ2" i="2"/>
  <c r="DK2" i="2"/>
  <c r="DL2" i="2"/>
  <c r="DM2" i="2"/>
  <c r="DN2" i="2"/>
  <c r="DO2" i="2"/>
  <c r="DP2" i="2"/>
  <c r="DQ2" i="2"/>
  <c r="DR2" i="2"/>
  <c r="DS2" i="2"/>
  <c r="DT2" i="2"/>
  <c r="DU2" i="2"/>
  <c r="DV2" i="2"/>
  <c r="DW2" i="2"/>
  <c r="DX2" i="2"/>
  <c r="DY2" i="2"/>
  <c r="DZ2" i="2"/>
  <c r="EA2" i="2"/>
  <c r="EB2" i="2"/>
  <c r="EC2" i="2"/>
  <c r="ED2" i="2"/>
  <c r="EE2" i="2"/>
  <c r="EF2" i="2"/>
  <c r="EG2" i="2"/>
  <c r="EH2" i="2"/>
  <c r="EI2" i="2"/>
  <c r="EJ2" i="2"/>
  <c r="EK2" i="2"/>
  <c r="EL2" i="2"/>
  <c r="EM2" i="2"/>
  <c r="EN2" i="2"/>
  <c r="EO2" i="2"/>
  <c r="EP2" i="2"/>
  <c r="EQ2" i="2"/>
  <c r="ER2" i="2"/>
  <c r="ES2" i="2"/>
  <c r="ET2" i="2"/>
  <c r="EU2" i="2"/>
  <c r="EV2" i="2"/>
  <c r="EW2" i="2"/>
  <c r="EX2" i="2"/>
  <c r="EY2" i="2"/>
  <c r="EZ2" i="2"/>
  <c r="FA2" i="2"/>
  <c r="FB2" i="2"/>
  <c r="FC2" i="2"/>
  <c r="FD2" i="2"/>
  <c r="FE2" i="2"/>
  <c r="FF2" i="2"/>
  <c r="FG2" i="2"/>
  <c r="FH2" i="2"/>
  <c r="FI2" i="2"/>
  <c r="FJ2" i="2"/>
  <c r="FK2" i="2"/>
  <c r="FL2" i="2"/>
  <c r="FM2" i="2"/>
  <c r="FN2" i="2"/>
  <c r="FO2" i="2"/>
  <c r="FP2" i="2"/>
  <c r="B2" i="2"/>
</calcChain>
</file>

<file path=xl/sharedStrings.xml><?xml version="1.0" encoding="utf-8"?>
<sst xmlns="http://schemas.openxmlformats.org/spreadsheetml/2006/main" count="977" uniqueCount="447">
  <si>
    <t>m/Z</t>
  </si>
  <si>
    <t>Fresh - Canary Xanthophyll A/B Yellow (AD11_130) *</t>
  </si>
  <si>
    <t>40 C - Canary Xanthophyll A/B Yellow (AD11_230) *</t>
  </si>
  <si>
    <t>Cxp M100 (AP1_310) *</t>
  </si>
  <si>
    <t>Cxp M150 (AR1_310) *</t>
  </si>
  <si>
    <t>Cxp M200 (AS1_310) *</t>
  </si>
  <si>
    <t>Na+</t>
  </si>
  <si>
    <t>C_2H_2+</t>
  </si>
  <si>
    <t>C_2H_3+</t>
  </si>
  <si>
    <t>C_2H_4+</t>
  </si>
  <si>
    <t>C_2H_5+</t>
  </si>
  <si>
    <t>CH_4N+</t>
  </si>
  <si>
    <t>CH_3O+</t>
  </si>
  <si>
    <t>CH_6N+</t>
  </si>
  <si>
    <t>C_3H_2+</t>
  </si>
  <si>
    <t>K+</t>
  </si>
  <si>
    <t>C_3H_4+</t>
  </si>
  <si>
    <t>C_3H_5+</t>
  </si>
  <si>
    <t>C_3H_6+</t>
  </si>
  <si>
    <t>C_3H_7+</t>
  </si>
  <si>
    <t>C_2H_4O+</t>
  </si>
  <si>
    <t>C_3N+</t>
  </si>
  <si>
    <t>C_4H_3+</t>
  </si>
  <si>
    <t>C_3H_2N+</t>
  </si>
  <si>
    <t>C_4H_5+</t>
  </si>
  <si>
    <t>C_3H_4N+</t>
  </si>
  <si>
    <t>C_4H_7+</t>
  </si>
  <si>
    <t>C_3H_6N+</t>
  </si>
  <si>
    <t>C_4H_9+</t>
  </si>
  <si>
    <t>C_3H_8N+</t>
  </si>
  <si>
    <t>C_2H_7N_2+</t>
  </si>
  <si>
    <t>CH_6N_3+</t>
  </si>
  <si>
    <t>CH_3NO_2+</t>
  </si>
  <si>
    <t>CH_4SN+</t>
  </si>
  <si>
    <t>C_4HN+</t>
  </si>
  <si>
    <t>CH_4O_3+</t>
  </si>
  <si>
    <t>C_5H_5+</t>
  </si>
  <si>
    <t>C_4H_4N+</t>
  </si>
  <si>
    <t>C_4H_5N+</t>
  </si>
  <si>
    <t>C_4H_6N+</t>
  </si>
  <si>
    <t>C_5H_9+</t>
  </si>
  <si>
    <t>C_4H_8N+</t>
  </si>
  <si>
    <t>C_4H_9N+</t>
  </si>
  <si>
    <t>C_4H_8O+</t>
  </si>
  <si>
    <t>C_3H_7NO+</t>
  </si>
  <si>
    <t>C_3H_6O_2+</t>
  </si>
  <si>
    <t>C_3H_7S+</t>
  </si>
  <si>
    <t>C_6H_5+</t>
  </si>
  <si>
    <t>C_2H_6O_3+</t>
  </si>
  <si>
    <t>C_6H_7+</t>
  </si>
  <si>
    <t>C_5H_6N+</t>
  </si>
  <si>
    <t>C_6H_9+</t>
  </si>
  <si>
    <t>C_5H_8N+</t>
  </si>
  <si>
    <t>C_6H_11+</t>
  </si>
  <si>
    <t>C_5H_10N+</t>
  </si>
  <si>
    <t>C_4H_5O_2+</t>
  </si>
  <si>
    <t>C_6H_13+</t>
  </si>
  <si>
    <t>C_6H_14+</t>
  </si>
  <si>
    <t>C_4H_9NO+</t>
  </si>
  <si>
    <t>C_4H_8O_2+</t>
  </si>
  <si>
    <t>C_6H_4N+</t>
  </si>
  <si>
    <t>C_7H_11+</t>
  </si>
  <si>
    <t>C_5H_8N_2+</t>
  </si>
  <si>
    <t>C_7H_13+</t>
  </si>
  <si>
    <t>C_4H_7N_2O+</t>
  </si>
  <si>
    <t>C_4H_8N_2O+</t>
  </si>
  <si>
    <t>C_2H_8N_3O_2+</t>
  </si>
  <si>
    <t>C_4H_11O_3+</t>
  </si>
  <si>
    <t>C_6H_8N_2+</t>
  </si>
  <si>
    <t>C_8H_13+</t>
  </si>
  <si>
    <t>C_2H_10N_2O_3+</t>
  </si>
  <si>
    <t>C_7H_11O+</t>
  </si>
  <si>
    <t>C_4H_8N_4+</t>
  </si>
  <si>
    <t>C_5H_7NO_2+</t>
  </si>
  <si>
    <t>C_5H_8NO_2+</t>
  </si>
  <si>
    <t>C_9H_7+</t>
  </si>
  <si>
    <t>C_8H_6N+</t>
  </si>
  <si>
    <t>C_5H_9O_3+</t>
  </si>
  <si>
    <t>C_5H_10O_3+</t>
  </si>
  <si>
    <t>C_8H_8O+</t>
  </si>
  <si>
    <t>C_7H_9N_2+</t>
  </si>
  <si>
    <t>C_6H_8N_3+</t>
  </si>
  <si>
    <t>C_6H_9N_3+</t>
  </si>
  <si>
    <t>C_4H_6N_5+</t>
  </si>
  <si>
    <t>C_5H_7N_3O+</t>
  </si>
  <si>
    <t>C_7H_10O_2+</t>
  </si>
  <si>
    <t>C_7H_11O_2+</t>
  </si>
  <si>
    <t>C_4H_8N_4O+</t>
  </si>
  <si>
    <t>C_6H_11NO_2+</t>
  </si>
  <si>
    <t>C_9H_8N+</t>
  </si>
  <si>
    <t>C_8H_7N_2+</t>
  </si>
  <si>
    <t>C_8H_8N_2+</t>
  </si>
  <si>
    <t>C_6H_13O_3+</t>
  </si>
  <si>
    <t>C_7H_6N_2O+</t>
  </si>
  <si>
    <t>C_3H_11N_4O_2+</t>
  </si>
  <si>
    <t>C_8H_10NO+</t>
  </si>
  <si>
    <t>C_5H_7N_5+</t>
  </si>
  <si>
    <t>C_5H_8N_5+</t>
  </si>
  <si>
    <t>C_3H_13SN_3O+</t>
  </si>
  <si>
    <t>C_3H_12N_2O_4+</t>
  </si>
  <si>
    <t>C_11H_9+</t>
  </si>
  <si>
    <t>C_7H_12NO_2+</t>
  </si>
  <si>
    <t>C_5H_9N_3O_2+</t>
  </si>
  <si>
    <t>C_6H_12N_2O_2+</t>
  </si>
  <si>
    <t>C_4H_11N_5O+</t>
  </si>
  <si>
    <t>C_5H_10N_2O_3+</t>
  </si>
  <si>
    <t>C_7H_7N_4+</t>
  </si>
  <si>
    <t>C_8H_8N_2O+</t>
  </si>
  <si>
    <t>C_5H_11NO_4+</t>
  </si>
  <si>
    <t>C_5H_12SNO_2+</t>
  </si>
  <si>
    <t>C_9H_11O_2+</t>
  </si>
  <si>
    <t>C_7H_8N_2O_2+</t>
  </si>
  <si>
    <t>C_11H_7N+</t>
  </si>
  <si>
    <t>C_12H_10+</t>
  </si>
  <si>
    <t>C_11H_9N+</t>
  </si>
  <si>
    <t>C_12H_12+</t>
  </si>
  <si>
    <t>C_11H_11N+</t>
  </si>
  <si>
    <t>C_10H_10N_2+</t>
  </si>
  <si>
    <t>C_7H_11O_4+</t>
  </si>
  <si>
    <t>C_10H_10NO+</t>
  </si>
  <si>
    <t>C_9H_9N_2O+</t>
  </si>
  <si>
    <t>C_10H_10O_2+</t>
  </si>
  <si>
    <t>C_13H_7+</t>
  </si>
  <si>
    <t>C_9H_8O_3+</t>
  </si>
  <si>
    <t>C_13H_9+</t>
  </si>
  <si>
    <t>C_10H_14O_2+</t>
  </si>
  <si>
    <t>C_13H_11+</t>
  </si>
  <si>
    <t>C_12H_10N+</t>
  </si>
  <si>
    <t>C_12H_9O+</t>
  </si>
  <si>
    <t>C_9H_14O_3+</t>
  </si>
  <si>
    <t>C_9H_15O_3+</t>
  </si>
  <si>
    <t>C_13H_16+</t>
  </si>
  <si>
    <t>C_12H_13O+</t>
  </si>
  <si>
    <t>C_11H_10O_2+</t>
  </si>
  <si>
    <t>C_8H_15O_4+</t>
  </si>
  <si>
    <t>C_6H_11O_6+</t>
  </si>
  <si>
    <t>C_13H_10N+</t>
  </si>
  <si>
    <t>C_11H_20O_2+</t>
  </si>
  <si>
    <t>C_13H_13O+</t>
  </si>
  <si>
    <t>C_9H_14O_4+</t>
  </si>
  <si>
    <t>C_12H_12O_2+</t>
  </si>
  <si>
    <t>C_12H_14O_2+</t>
  </si>
  <si>
    <t>C_10H_7O_4+</t>
  </si>
  <si>
    <t>C_11H_12O_3+</t>
  </si>
  <si>
    <t>C_15H_14+</t>
  </si>
  <si>
    <t>C_11H_15O_3+</t>
  </si>
  <si>
    <t>C_11H_17O_3+</t>
  </si>
  <si>
    <t>C_14H_15O+</t>
  </si>
  <si>
    <t>C_11H_20O_3+</t>
  </si>
  <si>
    <t>C_10H_18O_4+</t>
  </si>
  <si>
    <t>C_14H_7O_2+</t>
  </si>
  <si>
    <t>C_9H_22SO_3+</t>
  </si>
  <si>
    <t>C_15H_18N+</t>
  </si>
  <si>
    <t>C_11H_19O_4+</t>
  </si>
  <si>
    <t>C_17H_12+</t>
  </si>
  <si>
    <t>C_13H_19NO_2+</t>
  </si>
  <si>
    <t>C_16H_14O+</t>
  </si>
  <si>
    <t>C_15H_14NO+</t>
  </si>
  <si>
    <t>C_12H_18O_4+</t>
  </si>
  <si>
    <t>C_12H_20O_4+</t>
  </si>
  <si>
    <t>C_18H_14+</t>
  </si>
  <si>
    <t>C_16H_16NO+</t>
  </si>
  <si>
    <t>C_20H_16+</t>
  </si>
  <si>
    <t>C_20H_38O_3+</t>
  </si>
  <si>
    <t>C_20H_42O_3+</t>
  </si>
  <si>
    <t>C_22H_42O_2+</t>
  </si>
  <si>
    <t>C_23H_38O_2+</t>
  </si>
  <si>
    <t>C_20H_36O_5+</t>
  </si>
  <si>
    <t>C_21H_42O_4+</t>
  </si>
  <si>
    <t>C_27H_35+</t>
  </si>
  <si>
    <t>C_23H_40O_4+</t>
  </si>
  <si>
    <t>C_26H_54O+</t>
  </si>
  <si>
    <t>C_28H_56+</t>
  </si>
  <si>
    <t>C_25H_46O_3+</t>
  </si>
  <si>
    <t>C_26H_51O_2+</t>
  </si>
  <si>
    <t>C_26H_52O_2+</t>
  </si>
  <si>
    <t>Total Counts</t>
  </si>
  <si>
    <t/>
  </si>
  <si>
    <t>Categories</t>
  </si>
  <si>
    <t>AVERAGE</t>
  </si>
  <si>
    <t> -0.02415</t>
  </si>
  <si>
    <t> -0.02136</t>
  </si>
  <si>
    <t> -0.08640</t>
  </si>
  <si>
    <t> -0.01818</t>
  </si>
  <si>
    <t> -0.02458</t>
  </si>
  <si>
    <t> -0.08507</t>
  </si>
  <si>
    <t> -0.03791</t>
  </si>
  <si>
    <t> -0.01760</t>
  </si>
  <si>
    <t> -0.08474</t>
  </si>
  <si>
    <t> -0.00513</t>
  </si>
  <si>
    <t> -0.08478</t>
  </si>
  <si>
    <t> -0.02386</t>
  </si>
  <si>
    <t> -0.01617</t>
  </si>
  <si>
    <t> -0.06990</t>
  </si>
  <si>
    <t> -0.04574</t>
  </si>
  <si>
    <t> -0.01871</t>
  </si>
  <si>
    <t> -0.06988</t>
  </si>
  <si>
    <t> -0.05302</t>
  </si>
  <si>
    <t> -0.04918</t>
  </si>
  <si>
    <t> -0.04720</t>
  </si>
  <si>
    <t> -0.02856</t>
  </si>
  <si>
    <t> -0.05877</t>
  </si>
  <si>
    <t> -0.04866</t>
  </si>
  <si>
    <t> -0.03305</t>
  </si>
  <si>
    <t> -0.03996</t>
  </si>
  <si>
    <t> -0.00254</t>
  </si>
  <si>
    <t> -0.03711</t>
  </si>
  <si>
    <t> -0.01787</t>
  </si>
  <si>
    <t> -0.00134</t>
  </si>
  <si>
    <t> -0.02419</t>
  </si>
  <si>
    <t> -0.02164</t>
  </si>
  <si>
    <t> -0.07231</t>
  </si>
  <si>
    <t> -0.02784</t>
  </si>
  <si>
    <t> -0.00829</t>
  </si>
  <si>
    <t> -0.00480</t>
  </si>
  <si>
    <t> -0.00819</t>
  </si>
  <si>
    <t> -0.02077</t>
  </si>
  <si>
    <t> -0.00631</t>
  </si>
  <si>
    <t> -0.03117</t>
  </si>
  <si>
    <t> -0.01811</t>
  </si>
  <si>
    <t> -0.02102</t>
  </si>
  <si>
    <t> -0.03884</t>
  </si>
  <si>
    <t> -0.03481</t>
  </si>
  <si>
    <t> -0.02276</t>
  </si>
  <si>
    <t> -0.05253</t>
  </si>
  <si>
    <t> -0.06787</t>
  </si>
  <si>
    <t> -0.00635</t>
  </si>
  <si>
    <t> -0.03722</t>
  </si>
  <si>
    <t> -0.03358</t>
  </si>
  <si>
    <t> -0.04263</t>
  </si>
  <si>
    <t> -0.08058</t>
  </si>
  <si>
    <t> -0.01663</t>
  </si>
  <si>
    <t> -0.07944</t>
  </si>
  <si>
    <t> -0.14380</t>
  </si>
  <si>
    <t> -0.02937</t>
  </si>
  <si>
    <t> -0.03757</t>
  </si>
  <si>
    <t> -0.02048</t>
  </si>
  <si>
    <t> -0.02781</t>
  </si>
  <si>
    <t> -0.01200</t>
  </si>
  <si>
    <t> -0.03241</t>
  </si>
  <si>
    <t> -0.00756</t>
  </si>
  <si>
    <t> -0.03893</t>
  </si>
  <si>
    <t> -0.02638</t>
  </si>
  <si>
    <t> -0.03110</t>
  </si>
  <si>
    <t> -0.01022</t>
  </si>
  <si>
    <t> -0.00531</t>
  </si>
  <si>
    <t> -0.04354</t>
  </si>
  <si>
    <t> -0.02629</t>
  </si>
  <si>
    <t> -0.04098</t>
  </si>
  <si>
    <t> -0.13142</t>
  </si>
  <si>
    <t> -0.03561</t>
  </si>
  <si>
    <t> -0.02760</t>
  </si>
  <si>
    <t> -0.00968</t>
  </si>
  <si>
    <t> -0.01697</t>
  </si>
  <si>
    <t> -0.00114</t>
  </si>
  <si>
    <t> -0.03626</t>
  </si>
  <si>
    <t> -0.01002</t>
  </si>
  <si>
    <t> -0.00846</t>
  </si>
  <si>
    <t> -0.07685</t>
  </si>
  <si>
    <t> -0.22244</t>
  </si>
  <si>
    <t> -0.24026</t>
  </si>
  <si>
    <t> -0.05444</t>
  </si>
  <si>
    <t> -0.02648</t>
  </si>
  <si>
    <t> -0.01870</t>
  </si>
  <si>
    <t> -0.07918</t>
  </si>
  <si>
    <t> -0.02397</t>
  </si>
  <si>
    <t> -0.10218</t>
  </si>
  <si>
    <t> -0.07954</t>
  </si>
  <si>
    <t> -0.05531</t>
  </si>
  <si>
    <t> -0.01434</t>
  </si>
  <si>
    <t> -0.05124</t>
  </si>
  <si>
    <t> -0.02771</t>
  </si>
  <si>
    <t> -0.03933</t>
  </si>
  <si>
    <t> -0.03066</t>
  </si>
  <si>
    <t> -0.01828</t>
  </si>
  <si>
    <t> -0.01115</t>
  </si>
  <si>
    <t> -0.01337</t>
  </si>
  <si>
    <t> -0.00526</t>
  </si>
  <si>
    <t> -0.01411</t>
  </si>
  <si>
    <t> -0.03111</t>
  </si>
  <si>
    <t> -0.04672</t>
  </si>
  <si>
    <t> -0.01248</t>
  </si>
  <si>
    <t> -0.02396</t>
  </si>
  <si>
    <t> -0.07831</t>
  </si>
  <si>
    <t> -0.00715</t>
  </si>
  <si>
    <t> -0.02649</t>
  </si>
  <si>
    <t> -0.02928</t>
  </si>
  <si>
    <t> -0.02227</t>
  </si>
  <si>
    <t> -0.11166</t>
  </si>
  <si>
    <t> -0.08574</t>
  </si>
  <si>
    <t> -0.02404</t>
  </si>
  <si>
    <t> -0.00390</t>
  </si>
  <si>
    <t> -0.14032</t>
  </si>
  <si>
    <t> -0.05619</t>
  </si>
  <si>
    <t> -0.01145</t>
  </si>
  <si>
    <t> -0.01184</t>
  </si>
  <si>
    <t> -0.04910</t>
  </si>
  <si>
    <t> -0.05153</t>
  </si>
  <si>
    <t> -0.11884</t>
  </si>
  <si>
    <t> -0.03043</t>
  </si>
  <si>
    <t> -0.02320</t>
  </si>
  <si>
    <t> -0.03698</t>
  </si>
  <si>
    <t> -0.20253</t>
  </si>
  <si>
    <t> -0.01489</t>
  </si>
  <si>
    <t> -0.02199</t>
  </si>
  <si>
    <t> -0.06394</t>
  </si>
  <si>
    <t> -0.06771</t>
  </si>
  <si>
    <t> -0.06804</t>
  </si>
  <si>
    <t> -0.02479</t>
  </si>
  <si>
    <t> -0.01450</t>
  </si>
  <si>
    <t> -0.04951</t>
  </si>
  <si>
    <t> -0.05209</t>
  </si>
  <si>
    <t> -0.04283</t>
  </si>
  <si>
    <t> -0.05411</t>
  </si>
  <si>
    <t> -0.06277</t>
  </si>
  <si>
    <t> -0.01106</t>
  </si>
  <si>
    <t> -0.02823</t>
  </si>
  <si>
    <t> -0.02886</t>
  </si>
  <si>
    <t> -0.01394</t>
  </si>
  <si>
    <t> -0.01352</t>
  </si>
  <si>
    <t> -0.06559</t>
  </si>
  <si>
    <t> -0.04777</t>
  </si>
  <si>
    <t> -0.06522</t>
  </si>
  <si>
    <t> -0.02315</t>
  </si>
  <si>
    <t> -0.03134</t>
  </si>
  <si>
    <t> -0.00580</t>
  </si>
  <si>
    <t> -0.06548</t>
  </si>
  <si>
    <t> -0.01661</t>
  </si>
  <si>
    <t> -0.03026</t>
  </si>
  <si>
    <t> -0.05470</t>
  </si>
  <si>
    <t> -0.00779</t>
  </si>
  <si>
    <t> -0.04308</t>
  </si>
  <si>
    <t> -0.01061</t>
  </si>
  <si>
    <t> -0.04564</t>
  </si>
  <si>
    <t> -0.02600</t>
  </si>
  <si>
    <t> -0.00171</t>
  </si>
  <si>
    <t> -0.06351</t>
  </si>
  <si>
    <t> -0.02189</t>
  </si>
  <si>
    <t> -0.04352</t>
  </si>
  <si>
    <t> -0.06860</t>
  </si>
  <si>
    <t> -0.01628</t>
  </si>
  <si>
    <t> -0.06685</t>
  </si>
  <si>
    <t> -0.06903</t>
  </si>
  <si>
    <t> -0.08953</t>
  </si>
  <si>
    <t> -0.06681</t>
  </si>
  <si>
    <t> -0.09787</t>
  </si>
  <si>
    <t> -0.01558</t>
  </si>
  <si>
    <t> -0.08377</t>
  </si>
  <si>
    <t> -0.01169</t>
  </si>
  <si>
    <t> -0.05889</t>
  </si>
  <si>
    <t> -0.06757</t>
  </si>
  <si>
    <t> -0.00573</t>
  </si>
  <si>
    <t> -0.01701</t>
  </si>
  <si>
    <t> -0.06950</t>
  </si>
  <si>
    <t> -0.18259</t>
  </si>
  <si>
    <t> -0.02245</t>
  </si>
  <si>
    <t> -0.04039</t>
  </si>
  <si>
    <t> -0.07167</t>
  </si>
  <si>
    <t> -0.00560</t>
  </si>
  <si>
    <t> -0.09799</t>
  </si>
  <si>
    <t> -0.03516</t>
  </si>
  <si>
    <t> -0.06070</t>
  </si>
  <si>
    <t> -0.07886</t>
  </si>
  <si>
    <t> -0.02140</t>
  </si>
  <si>
    <t> -0.02332</t>
  </si>
  <si>
    <t> -0.07828</t>
  </si>
  <si>
    <t> -0.00253</t>
  </si>
  <si>
    <t>C_3H_6O_2+ 2</t>
  </si>
  <si>
    <t> -0.05510</t>
  </si>
  <si>
    <t> -0.08628</t>
  </si>
  <si>
    <t> -0.01350</t>
  </si>
  <si>
    <t> -0.07536</t>
  </si>
  <si>
    <t> -0.06792</t>
  </si>
  <si>
    <t> -0.03329</t>
  </si>
  <si>
    <t> -0.05106</t>
  </si>
  <si>
    <t> -0.05939</t>
  </si>
  <si>
    <t> -0.01954</t>
  </si>
  <si>
    <t> -0.02973</t>
  </si>
  <si>
    <t> -0.08024</t>
  </si>
  <si>
    <t> -0.00742</t>
  </si>
  <si>
    <t> -0.13476</t>
  </si>
  <si>
    <t> -0.03246</t>
  </si>
  <si>
    <t> -0.09017</t>
  </si>
  <si>
    <t> -0.05176</t>
  </si>
  <si>
    <t> -0.18368</t>
  </si>
  <si>
    <t> -0.05910</t>
  </si>
  <si>
    <t> -0.03825</t>
  </si>
  <si>
    <t> -0.00554</t>
  </si>
  <si>
    <t> -0.00764</t>
  </si>
  <si>
    <t> -0.08041</t>
  </si>
  <si>
    <t> -0.01773</t>
  </si>
  <si>
    <t> -0.06177</t>
  </si>
  <si>
    <t> -0.00873</t>
  </si>
  <si>
    <t> -0.06480</t>
  </si>
  <si>
    <t> -0.05359</t>
  </si>
  <si>
    <t> -0.06994</t>
  </si>
  <si>
    <t> -0.01627</t>
  </si>
  <si>
    <t> -0.00293</t>
  </si>
  <si>
    <t> -0.08566</t>
  </si>
  <si>
    <t> -0.05402</t>
  </si>
  <si>
    <t> -0.02590</t>
  </si>
  <si>
    <t> -0.02523</t>
  </si>
  <si>
    <t> -0.01550</t>
  </si>
  <si>
    <t> -0.07094</t>
  </si>
  <si>
    <t> -0.06065</t>
  </si>
  <si>
    <t> -0.05170</t>
  </si>
  <si>
    <t> -0.02573</t>
  </si>
  <si>
    <t> -0.04156</t>
  </si>
  <si>
    <t> -0.04507</t>
  </si>
  <si>
    <t> -0.01227</t>
  </si>
  <si>
    <t> -0.21445</t>
  </si>
  <si>
    <t> -0.12065</t>
  </si>
  <si>
    <t> -0.07266</t>
  </si>
  <si>
    <t> -0.01509</t>
  </si>
  <si>
    <t> -0.14514</t>
  </si>
  <si>
    <t> -0.05148</t>
  </si>
  <si>
    <t> -0.01050</t>
  </si>
  <si>
    <t> -0.08063</t>
  </si>
  <si>
    <t> -0.08212</t>
  </si>
  <si>
    <t> -0.01924</t>
  </si>
  <si>
    <t> -0.06039</t>
  </si>
  <si>
    <t> -0.01798</t>
  </si>
  <si>
    <t> -0.07829</t>
  </si>
  <si>
    <t> -0.03910</t>
  </si>
  <si>
    <t> -0.04213</t>
  </si>
  <si>
    <t> -0.09821</t>
  </si>
  <si>
    <t> -0.07506</t>
  </si>
  <si>
    <t> -0.13350</t>
  </si>
  <si>
    <t> -0.03220</t>
  </si>
  <si>
    <t> -0.03031</t>
  </si>
  <si>
    <t> -0.05842</t>
  </si>
  <si>
    <t> -0.00825</t>
  </si>
  <si>
    <t> -0.07370</t>
  </si>
  <si>
    <t> -0.01320</t>
  </si>
  <si>
    <t> -0.04241</t>
  </si>
  <si>
    <t> -0.09844</t>
  </si>
  <si>
    <t> -0.05460</t>
  </si>
  <si>
    <t> -0.09822</t>
  </si>
  <si>
    <t> -0.07103</t>
  </si>
  <si>
    <t> -0.11926</t>
  </si>
  <si>
    <t> -0.01479</t>
  </si>
  <si>
    <t> -0.03945</t>
  </si>
  <si>
    <t> -0.05647</t>
  </si>
  <si>
    <t>Prin4</t>
  </si>
  <si>
    <t>Prin3</t>
  </si>
  <si>
    <t>Prin2</t>
  </si>
  <si>
    <t>Prin1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</si>
</sst>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8" x14ac:knownFonts="1">
    <font>
      <sz val="11"/>
      <name val="Calibri"/>
    </font>
    <font>
      <sz val="11"/>
      <name val="Calibri"/>
      <family val="2"/>
    </font>
    <font>
      <sz val="13"/>
      <color rgb="FFCECECE"/>
      <name val="Helvetica Neue"/>
      <family val="2"/>
    </font>
    <font>
      <sz val="13"/>
      <color rgb="FFCFCFCF"/>
      <name val="Helvetica Neue"/>
      <family val="2"/>
    </font>
    <font>
      <sz val="13"/>
      <color rgb="FFB4B4B4"/>
      <name val="Helvetica Neue"/>
      <family val="2"/>
    </font>
    <font>
      <sz val="13"/>
      <color rgb="FFB7B7B7"/>
      <name val="Helvetica Neue"/>
      <family val="2"/>
    </font>
    <font>
      <sz val="13"/>
      <color theme="1"/>
      <name val="Helvetica Neue"/>
      <family val="2"/>
    </font>
    <font>
      <sz val="13"/>
      <color rgb="FFD1D1D1"/>
      <name val="Helvetica Neue"/>
      <family val="2"/>
    </font>
    <font>
      <sz val="13"/>
      <color rgb="FFB5B5B5"/>
      <name val="Helvetica Neue"/>
      <family val="2"/>
    </font>
    <font>
      <sz val="13"/>
      <color rgb="FFC9C9C9"/>
      <name val="Helvetica Neue"/>
      <family val="2"/>
    </font>
    <font>
      <sz val="13"/>
      <color rgb="FFC2C2C2"/>
      <name val="Helvetica Neue"/>
      <family val="2"/>
    </font>
    <font>
      <sz val="13"/>
      <color rgb="FFD6D6D6"/>
      <name val="Helvetica Neue"/>
      <family val="2"/>
    </font>
    <font>
      <sz val="13"/>
      <color rgb="FFD2D2D2"/>
      <name val="Helvetica Neue"/>
      <family val="2"/>
    </font>
    <font>
      <sz val="13"/>
      <color rgb="FFBBBBBB"/>
      <name val="Helvetica Neue"/>
      <family val="2"/>
    </font>
    <font>
      <sz val="13"/>
      <color rgb="FFB6B6B6"/>
      <name val="Helvetica Neue"/>
      <family val="2"/>
    </font>
    <font>
      <sz val="13"/>
      <color rgb="FFC5C5C5"/>
      <name val="Helvetica Neue"/>
      <family val="2"/>
    </font>
    <font>
      <sz val="13"/>
      <color rgb="FFD0D0D0"/>
      <name val="Helvetica Neue"/>
      <family val="2"/>
    </font>
    <font>
      <sz val="13"/>
      <color rgb="FF8B8B8B"/>
      <name val="Helvetica Neue"/>
      <family val="2"/>
    </font>
    <font>
      <sz val="13"/>
      <color rgb="FFB8B8B8"/>
      <name val="Helvetica Neue"/>
      <family val="2"/>
    </font>
    <font>
      <sz val="13"/>
      <color rgb="FF969696"/>
      <name val="Helvetica Neue"/>
      <family val="2"/>
    </font>
    <font>
      <sz val="13"/>
      <color rgb="FFC8C8C8"/>
      <name val="Helvetica Neue"/>
      <family val="2"/>
    </font>
    <font>
      <sz val="13"/>
      <color rgb="FFC4C4C4"/>
      <name val="Helvetica Neue"/>
      <family val="2"/>
    </font>
    <font>
      <sz val="13"/>
      <color rgb="FF949494"/>
      <name val="Helvetica Neue"/>
      <family val="2"/>
    </font>
    <font>
      <sz val="13"/>
      <color rgb="FFC7C7C7"/>
      <name val="Helvetica Neue"/>
      <family val="2"/>
    </font>
    <font>
      <sz val="13"/>
      <color rgb="FF929292"/>
      <name val="Helvetica Neue"/>
      <family val="2"/>
    </font>
    <font>
      <sz val="13"/>
      <color rgb="FFCCCCCC"/>
      <name val="Helvetica Neue"/>
      <family val="2"/>
    </font>
    <font>
      <sz val="13"/>
      <color rgb="FF828282"/>
      <name val="Helvetica Neue"/>
      <family val="2"/>
    </font>
    <font>
      <sz val="13"/>
      <color rgb="FFC3C3C3"/>
      <name val="Helvetica Neue"/>
      <family val="2"/>
    </font>
    <font>
      <sz val="13"/>
      <color rgb="FFC0C0C0"/>
      <name val="Helvetica Neue"/>
      <family val="2"/>
    </font>
    <font>
      <sz val="13"/>
      <color rgb="FFB9B9B9"/>
      <name val="Helvetica Neue"/>
      <family val="2"/>
    </font>
    <font>
      <sz val="13"/>
      <color rgb="FF8D8D8D"/>
      <name val="Helvetica Neue"/>
      <family val="2"/>
    </font>
    <font>
      <sz val="13"/>
      <color rgb="FFA2A2A2"/>
      <name val="Helvetica Neue"/>
      <family val="2"/>
    </font>
    <font>
      <sz val="13"/>
      <color rgb="FFC6C6C6"/>
      <name val="Helvetica Neue"/>
      <family val="2"/>
    </font>
    <font>
      <sz val="13"/>
      <color rgb="FFCBCBCB"/>
      <name val="Helvetica Neue"/>
      <family val="2"/>
    </font>
    <font>
      <sz val="13"/>
      <color rgb="FFCACACA"/>
      <name val="Helvetica Neue"/>
      <family val="2"/>
    </font>
    <font>
      <sz val="13"/>
      <color rgb="FFD7D7D7"/>
      <name val="Helvetica Neue"/>
      <family val="2"/>
    </font>
    <font>
      <sz val="13"/>
      <color rgb="FFAAAAAA"/>
      <name val="Helvetica Neue"/>
      <family val="2"/>
    </font>
    <font>
      <sz val="13"/>
      <color rgb="FFBCBCBC"/>
      <name val="Helvetica Neue"/>
      <family val="2"/>
    </font>
    <font>
      <sz val="13"/>
      <color rgb="FFD8D8D8"/>
      <name val="Helvetica Neue"/>
      <family val="2"/>
    </font>
    <font>
      <sz val="13"/>
      <color rgb="FFCDCDCD"/>
      <name val="Helvetica Neue"/>
      <family val="2"/>
    </font>
    <font>
      <sz val="13"/>
      <color rgb="FFBABABA"/>
      <name val="Helvetica Neue"/>
      <family val="2"/>
    </font>
    <font>
      <sz val="13"/>
      <color rgb="FFD5D5D5"/>
      <name val="Helvetica Neue"/>
      <family val="2"/>
    </font>
    <font>
      <sz val="13"/>
      <color rgb="FFD4D4D4"/>
      <name val="Helvetica Neue"/>
      <family val="2"/>
    </font>
    <font>
      <sz val="13"/>
      <color rgb="FF9B9B9B"/>
      <name val="Helvetica Neue"/>
      <family val="2"/>
    </font>
    <font>
      <sz val="13"/>
      <color rgb="FFA1A1A1"/>
      <name val="Helvetica Neue"/>
      <family val="2"/>
    </font>
    <font>
      <sz val="13"/>
      <color rgb="FF959595"/>
      <name val="Helvetica Neue"/>
      <family val="2"/>
    </font>
    <font>
      <sz val="13"/>
      <color rgb="FFC1C1C1"/>
      <name val="Helvetica Neue"/>
      <family val="2"/>
    </font>
    <font>
      <sz val="13"/>
      <color rgb="FFD3D3D3"/>
      <name val="Helvetica Neue"/>
      <family val="2"/>
    </font>
    <font>
      <sz val="13"/>
      <color rgb="FFA7A7A7"/>
      <name val="Helvetica Neue"/>
      <family val="2"/>
    </font>
    <font>
      <sz val="13"/>
      <color rgb="FFABABAB"/>
      <name val="Helvetica Neue"/>
      <family val="2"/>
    </font>
    <font>
      <sz val="13"/>
      <color rgb="FFBEBEBE"/>
      <name val="Helvetica Neue"/>
      <family val="2"/>
    </font>
    <font>
      <sz val="13"/>
      <color rgb="FFB3B3B3"/>
      <name val="Helvetica Neue"/>
      <family val="2"/>
    </font>
    <font>
      <sz val="13"/>
      <color rgb="FFBFBFBF"/>
      <name val="Helvetica Neue"/>
      <family val="2"/>
    </font>
    <font>
      <sz val="13"/>
      <color rgb="FF9F9F9F"/>
      <name val="Helvetica Neue"/>
      <family val="2"/>
    </font>
    <font>
      <sz val="13"/>
      <color rgb="FFBDBDBD"/>
      <name val="Helvetica Neue"/>
      <family val="2"/>
    </font>
    <font>
      <sz val="13"/>
      <color rgb="FF989898"/>
      <name val="Helvetica Neue"/>
      <family val="2"/>
    </font>
    <font>
      <sz val="13"/>
      <color rgb="FFA9A9A9"/>
      <name val="Helvetica Neue"/>
      <family val="2"/>
    </font>
    <font>
      <sz val="13"/>
      <color rgb="FFA8A8A8"/>
      <name val="Helvetica Neue"/>
      <family val="2"/>
    </font>
    <font>
      <sz val="13"/>
      <color rgb="FF9D9D9D"/>
      <name val="Helvetica Neue"/>
      <family val="2"/>
    </font>
    <font>
      <sz val="13"/>
      <color rgb="FF9C9C9C"/>
      <name val="Helvetica Neue"/>
      <family val="2"/>
    </font>
    <font>
      <sz val="13"/>
      <color rgb="FFB1B1B1"/>
      <name val="Helvetica Neue"/>
      <family val="2"/>
    </font>
    <font>
      <sz val="13"/>
      <color rgb="FFA0A0A0"/>
      <name val="Helvetica Neue"/>
      <family val="2"/>
    </font>
    <font>
      <sz val="13"/>
      <color rgb="FF9A9A9A"/>
      <name val="Helvetica Neue"/>
      <family val="2"/>
    </font>
    <font>
      <sz val="13"/>
      <color rgb="FFADADAD"/>
      <name val="Helvetica Neue"/>
      <family val="2"/>
    </font>
    <font>
      <sz val="13"/>
      <color rgb="FFACACAC"/>
      <name val="Helvetica Neue"/>
      <family val="2"/>
    </font>
    <font>
      <sz val="13"/>
      <color rgb="FF7C7C7C"/>
      <name val="Helvetica Neue"/>
      <family val="2"/>
    </font>
    <font>
      <sz val="13"/>
      <color rgb="FF757575"/>
      <name val="Helvetica Neue"/>
      <family val="2"/>
    </font>
    <font>
      <sz val="13"/>
      <color rgb="FF818181"/>
      <name val="Helvetica Neue"/>
      <family val="2"/>
    </font>
    <font>
      <sz val="13"/>
      <color rgb="FFAEAEAE"/>
      <name val="Helvetica Neue"/>
      <family val="2"/>
    </font>
    <font>
      <sz val="13"/>
      <color rgb="FFA5A5A5"/>
      <name val="Helvetica Neue"/>
      <family val="2"/>
    </font>
    <font>
      <sz val="13"/>
      <color rgb="FF9E9E9E"/>
      <name val="Helvetica Neue"/>
      <family val="2"/>
    </font>
    <font>
      <sz val="13"/>
      <color rgb="FF848484"/>
      <name val="Helvetica Neue"/>
      <family val="2"/>
    </font>
    <font>
      <sz val="13"/>
      <color rgb="FFB2B2B2"/>
      <name val="Helvetica Neue"/>
      <family val="2"/>
    </font>
    <font>
      <sz val="13"/>
      <color rgb="FF939393"/>
      <name val="Helvetica Neue"/>
      <family val="2"/>
    </font>
    <font>
      <sz val="13"/>
      <color rgb="FFA4A4A4"/>
      <name val="Helvetica Neue"/>
      <family val="2"/>
    </font>
    <font>
      <sz val="13"/>
      <color rgb="FF8E8E8E"/>
      <name val="Helvetica Neue"/>
      <family val="2"/>
    </font>
    <font>
      <sz val="13"/>
      <color rgb="FFA3A3A3"/>
      <name val="Helvetica Neue"/>
      <family val="2"/>
    </font>
    <font>
      <sz val="13"/>
      <color rgb="FFB0B0B0"/>
      <name val="Helvetica Neue"/>
      <family val="2"/>
    </font>
    <font>
      <sz val="13"/>
      <color rgb="FF8C8C8C"/>
      <name val="Helvetica Neue"/>
      <family val="2"/>
    </font>
    <font>
      <sz val="13"/>
      <color rgb="FF646464"/>
      <name val="Helvetica Neue"/>
      <family val="2"/>
    </font>
    <font>
      <sz val="13"/>
      <color rgb="FFA6A6A6"/>
      <name val="Helvetica Neue"/>
      <family val="2"/>
    </font>
    <font>
      <sz val="13"/>
      <color rgb="FF3A3A3A"/>
      <name val="Helvetica Neue"/>
      <family val="2"/>
    </font>
    <font>
      <sz val="13"/>
      <color rgb="FF7F7F7F"/>
      <name val="Helvetica Neue"/>
      <family val="2"/>
    </font>
    <font>
      <sz val="13"/>
      <color rgb="FF858585"/>
      <name val="Helvetica Neue"/>
      <family val="2"/>
    </font>
    <font>
      <sz val="13"/>
      <color rgb="FF707070"/>
      <name val="Helvetica Neue"/>
      <family val="2"/>
    </font>
    <font>
      <sz val="13"/>
      <color rgb="FFAFAFAF"/>
      <name val="Helvetica Neue"/>
      <family val="2"/>
    </font>
    <font>
      <sz val="13"/>
      <color rgb="FF898989"/>
      <name val="Helvetica Neue"/>
      <family val="2"/>
    </font>
    <font>
      <b/>
      <sz val="13"/>
      <color theme="1"/>
      <name val="Helvetica Neue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1" xfId="0" applyBorder="1" applyAlignment="1">
      <alignment horizontal="left"/>
    </xf>
    <xf numFmtId="0" fontId="0" fillId="0" borderId="1" xfId="0" applyNumberForma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5" fillId="0" borderId="0" xfId="0" applyFont="1"/>
    <xf numFmtId="0" fontId="26" fillId="0" borderId="0" xfId="0" applyFont="1"/>
    <xf numFmtId="0" fontId="27" fillId="0" borderId="0" xfId="0" applyFont="1"/>
    <xf numFmtId="0" fontId="28" fillId="0" borderId="0" xfId="0" applyFont="1"/>
    <xf numFmtId="0" fontId="29" fillId="0" borderId="0" xfId="0" applyFont="1"/>
    <xf numFmtId="0" fontId="30" fillId="0" borderId="0" xfId="0" applyFont="1"/>
    <xf numFmtId="0" fontId="31" fillId="0" borderId="0" xfId="0" applyFont="1"/>
    <xf numFmtId="0" fontId="32" fillId="0" borderId="0" xfId="0" applyFont="1"/>
    <xf numFmtId="0" fontId="33" fillId="0" borderId="0" xfId="0" applyFont="1"/>
    <xf numFmtId="0" fontId="34" fillId="0" borderId="0" xfId="0" applyFont="1"/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/>
    <xf numFmtId="0" fontId="39" fillId="0" borderId="0" xfId="0" applyFont="1"/>
    <xf numFmtId="0" fontId="40" fillId="0" borderId="0" xfId="0" applyFont="1"/>
    <xf numFmtId="0" fontId="41" fillId="0" borderId="0" xfId="0" applyFont="1"/>
    <xf numFmtId="0" fontId="42" fillId="0" borderId="0" xfId="0" applyFont="1"/>
    <xf numFmtId="0" fontId="43" fillId="0" borderId="0" xfId="0" applyFont="1"/>
    <xf numFmtId="0" fontId="44" fillId="0" borderId="0" xfId="0" applyFont="1"/>
    <xf numFmtId="0" fontId="45" fillId="0" borderId="0" xfId="0" applyFont="1"/>
    <xf numFmtId="0" fontId="46" fillId="0" borderId="0" xfId="0" applyFont="1"/>
    <xf numFmtId="0" fontId="47" fillId="0" borderId="0" xfId="0" applyFont="1"/>
    <xf numFmtId="0" fontId="48" fillId="0" borderId="0" xfId="0" applyFont="1"/>
    <xf numFmtId="0" fontId="49" fillId="0" borderId="0" xfId="0" applyFont="1"/>
    <xf numFmtId="0" fontId="50" fillId="0" borderId="0" xfId="0" applyFont="1"/>
    <xf numFmtId="0" fontId="51" fillId="0" borderId="0" xfId="0" applyFont="1"/>
    <xf numFmtId="0" fontId="52" fillId="0" borderId="0" xfId="0" applyFont="1"/>
    <xf numFmtId="0" fontId="53" fillId="0" borderId="0" xfId="0" applyFont="1"/>
    <xf numFmtId="0" fontId="54" fillId="0" borderId="0" xfId="0" applyFont="1"/>
    <xf numFmtId="0" fontId="55" fillId="0" borderId="0" xfId="0" applyFont="1"/>
    <xf numFmtId="0" fontId="56" fillId="0" borderId="0" xfId="0" applyFont="1"/>
    <xf numFmtId="0" fontId="57" fillId="0" borderId="0" xfId="0" applyFont="1"/>
    <xf numFmtId="0" fontId="58" fillId="0" borderId="0" xfId="0" applyFont="1"/>
    <xf numFmtId="0" fontId="59" fillId="0" borderId="0" xfId="0" applyFont="1"/>
    <xf numFmtId="0" fontId="60" fillId="0" borderId="0" xfId="0" applyFont="1"/>
    <xf numFmtId="0" fontId="61" fillId="0" borderId="0" xfId="0" applyFont="1"/>
    <xf numFmtId="0" fontId="62" fillId="0" borderId="0" xfId="0" applyFont="1"/>
    <xf numFmtId="0" fontId="63" fillId="0" borderId="0" xfId="0" applyFont="1"/>
    <xf numFmtId="0" fontId="64" fillId="0" borderId="0" xfId="0" applyFont="1"/>
    <xf numFmtId="0" fontId="65" fillId="0" borderId="0" xfId="0" applyFont="1"/>
    <xf numFmtId="0" fontId="66" fillId="0" borderId="0" xfId="0" applyFont="1"/>
    <xf numFmtId="0" fontId="67" fillId="0" borderId="0" xfId="0" applyFont="1"/>
    <xf numFmtId="0" fontId="68" fillId="0" borderId="0" xfId="0" applyFont="1"/>
    <xf numFmtId="0" fontId="69" fillId="0" borderId="0" xfId="0" applyFont="1"/>
    <xf numFmtId="0" fontId="70" fillId="0" borderId="0" xfId="0" applyFont="1"/>
    <xf numFmtId="0" fontId="71" fillId="0" borderId="0" xfId="0" applyFont="1"/>
    <xf numFmtId="0" fontId="72" fillId="0" borderId="0" xfId="0" applyFont="1"/>
    <xf numFmtId="0" fontId="73" fillId="0" borderId="0" xfId="0" applyFont="1"/>
    <xf numFmtId="0" fontId="74" fillId="0" borderId="0" xfId="0" applyFont="1"/>
    <xf numFmtId="0" fontId="75" fillId="0" borderId="0" xfId="0" applyFont="1"/>
    <xf numFmtId="0" fontId="76" fillId="0" borderId="0" xfId="0" applyFont="1"/>
    <xf numFmtId="0" fontId="77" fillId="0" borderId="0" xfId="0" applyFont="1"/>
    <xf numFmtId="0" fontId="78" fillId="0" borderId="0" xfId="0" applyFont="1"/>
    <xf numFmtId="0" fontId="79" fillId="0" borderId="0" xfId="0" applyFont="1"/>
    <xf numFmtId="0" fontId="80" fillId="0" borderId="0" xfId="0" applyFont="1"/>
    <xf numFmtId="0" fontId="81" fillId="0" borderId="0" xfId="0" applyFont="1"/>
    <xf numFmtId="0" fontId="82" fillId="0" borderId="0" xfId="0" applyFont="1"/>
    <xf numFmtId="0" fontId="83" fillId="0" borderId="0" xfId="0" applyFont="1"/>
    <xf numFmtId="0" fontId="84" fillId="0" borderId="0" xfId="0" applyFont="1"/>
    <xf numFmtId="0" fontId="85" fillId="0" borderId="0" xfId="0" applyFont="1"/>
    <xf numFmtId="0" fontId="86" fillId="0" borderId="0" xfId="0" applyFont="1"/>
    <xf numFmtId="0" fontId="8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Q7"/>
  <sheetViews>
    <sheetView workbookViewId="0">
      <selection activeCell="FQ7" sqref="FQ7"/>
    </sheetView>
  </sheetViews>
  <sheetFormatPr baseColWidth="10" defaultColWidth="8.83203125" defaultRowHeight="15" x14ac:dyDescent="0.2"/>
  <sheetData>
    <row r="1" spans="1:173" x14ac:dyDescent="0.2">
      <c r="A1" s="1" t="s">
        <v>0</v>
      </c>
      <c r="B1" s="2">
        <v>22.9971</v>
      </c>
      <c r="C1" s="2">
        <v>26.0108</v>
      </c>
      <c r="D1" s="2">
        <v>27.022300000000001</v>
      </c>
      <c r="E1" s="2">
        <v>28.0246</v>
      </c>
      <c r="F1" s="2">
        <v>29.039100000000001</v>
      </c>
      <c r="G1" s="2">
        <v>30.038900000000002</v>
      </c>
      <c r="H1" s="2">
        <v>31.0214</v>
      </c>
      <c r="I1" s="2">
        <v>32.0548</v>
      </c>
      <c r="J1" s="2">
        <v>38.010599999999997</v>
      </c>
      <c r="K1" s="2">
        <v>38.966999999999999</v>
      </c>
      <c r="L1" s="2">
        <v>40.025399999999998</v>
      </c>
      <c r="M1" s="2">
        <v>41.0379</v>
      </c>
      <c r="N1" s="2">
        <v>42.038400000000003</v>
      </c>
      <c r="O1" s="2">
        <v>43.054499999999997</v>
      </c>
      <c r="P1" s="2">
        <v>44.007300000000001</v>
      </c>
      <c r="Q1" s="2">
        <v>50.003999999999998</v>
      </c>
      <c r="R1" s="2">
        <v>51.015900000000002</v>
      </c>
      <c r="S1" s="2">
        <v>52.020400000000002</v>
      </c>
      <c r="T1" s="2">
        <v>53.033200000000001</v>
      </c>
      <c r="U1" s="2">
        <v>54.036999999999999</v>
      </c>
      <c r="V1" s="2">
        <v>55.051000000000002</v>
      </c>
      <c r="W1" s="2">
        <v>56.052399999999999</v>
      </c>
      <c r="X1" s="2">
        <v>57.072200000000002</v>
      </c>
      <c r="Y1" s="2">
        <v>58.063499999999998</v>
      </c>
      <c r="Z1" s="2">
        <v>59.061199999999999</v>
      </c>
      <c r="AA1" s="2">
        <v>60.054299999999998</v>
      </c>
      <c r="AB1" s="2">
        <v>61.018999999999998</v>
      </c>
      <c r="AC1" s="2">
        <v>62.006900000000002</v>
      </c>
      <c r="AD1" s="2">
        <v>63.010100000000001</v>
      </c>
      <c r="AE1" s="2">
        <v>64.015600000000006</v>
      </c>
      <c r="AF1" s="2">
        <v>65.0351</v>
      </c>
      <c r="AG1" s="2">
        <v>66.034700000000001</v>
      </c>
      <c r="AH1" s="2">
        <v>67.050700000000006</v>
      </c>
      <c r="AI1" s="2">
        <v>68.049300000000002</v>
      </c>
      <c r="AJ1" s="2">
        <v>69.069199999999995</v>
      </c>
      <c r="AK1" s="2">
        <v>70.061999999999998</v>
      </c>
      <c r="AL1" s="2">
        <v>71.0929</v>
      </c>
      <c r="AM1" s="2">
        <v>72.061099999999996</v>
      </c>
      <c r="AN1" s="2">
        <v>73.051400000000001</v>
      </c>
      <c r="AO1" s="2">
        <v>74.034300000000002</v>
      </c>
      <c r="AP1" s="2">
        <v>74.034300000000002</v>
      </c>
      <c r="AQ1" s="2">
        <v>75.026499999999999</v>
      </c>
      <c r="AR1" s="2">
        <v>77.034599999999998</v>
      </c>
      <c r="AS1" s="2">
        <v>78.030799999999999</v>
      </c>
      <c r="AT1" s="2">
        <v>79.054900000000004</v>
      </c>
      <c r="AU1" s="2">
        <v>80.047799999999995</v>
      </c>
      <c r="AV1" s="2">
        <v>81.066100000000006</v>
      </c>
      <c r="AW1" s="2">
        <v>82.064899999999994</v>
      </c>
      <c r="AX1" s="2">
        <v>83.090999999999994</v>
      </c>
      <c r="AY1" s="2">
        <v>84.072999999999993</v>
      </c>
      <c r="AZ1" s="2">
        <v>85.028599999999997</v>
      </c>
      <c r="BA1" s="2">
        <v>85.129000000000005</v>
      </c>
      <c r="BB1" s="2">
        <v>86.103099999999998</v>
      </c>
      <c r="BC1" s="2">
        <v>87.065899999999999</v>
      </c>
      <c r="BD1" s="2">
        <v>88.052400000000006</v>
      </c>
      <c r="BE1" s="2">
        <v>90.036299999999997</v>
      </c>
      <c r="BF1" s="2">
        <v>95.091099999999997</v>
      </c>
      <c r="BG1" s="2">
        <v>96.065600000000003</v>
      </c>
      <c r="BH1" s="2">
        <v>97.104799999999997</v>
      </c>
      <c r="BI1" s="2">
        <v>99.050899999999999</v>
      </c>
      <c r="BJ1" s="2">
        <v>100.0637</v>
      </c>
      <c r="BK1" s="2">
        <v>106.0603</v>
      </c>
      <c r="BL1" s="2">
        <v>107.0698</v>
      </c>
      <c r="BM1" s="2">
        <v>108.0622</v>
      </c>
      <c r="BN1" s="2">
        <v>109.102</v>
      </c>
      <c r="BO1" s="2">
        <v>110.06950000000001</v>
      </c>
      <c r="BP1" s="2">
        <v>111.0806</v>
      </c>
      <c r="BQ1" s="2">
        <v>112.0737</v>
      </c>
      <c r="BR1" s="2">
        <v>113.0497</v>
      </c>
      <c r="BS1" s="2">
        <v>114.0599</v>
      </c>
      <c r="BT1" s="2">
        <v>115.05500000000001</v>
      </c>
      <c r="BU1" s="2">
        <v>116.0505</v>
      </c>
      <c r="BV1" s="2">
        <v>117.0534</v>
      </c>
      <c r="BW1" s="2">
        <v>118.0561</v>
      </c>
      <c r="BX1" s="2">
        <v>120.0608</v>
      </c>
      <c r="BY1" s="2">
        <v>121.07769999999999</v>
      </c>
      <c r="BZ1" s="2">
        <v>122.0625</v>
      </c>
      <c r="CA1" s="2">
        <v>123.07559999999999</v>
      </c>
      <c r="CB1" s="2">
        <v>124.0621</v>
      </c>
      <c r="CC1" s="2">
        <v>125.0517</v>
      </c>
      <c r="CD1" s="2">
        <v>126.0639</v>
      </c>
      <c r="CE1" s="2">
        <v>127.075</v>
      </c>
      <c r="CF1" s="2">
        <v>128.0669</v>
      </c>
      <c r="CG1" s="2">
        <v>129.078</v>
      </c>
      <c r="CH1" s="2">
        <v>130.06899999999999</v>
      </c>
      <c r="CI1" s="2">
        <v>131.05950000000001</v>
      </c>
      <c r="CJ1" s="2">
        <v>132.06950000000001</v>
      </c>
      <c r="CK1" s="2">
        <v>133.08160000000001</v>
      </c>
      <c r="CL1" s="2">
        <v>134.04730000000001</v>
      </c>
      <c r="CM1" s="2">
        <v>135.0857</v>
      </c>
      <c r="CN1" s="2">
        <v>136.07579999999999</v>
      </c>
      <c r="CO1" s="2">
        <v>137.06989999999999</v>
      </c>
      <c r="CP1" s="2">
        <v>138.07740000000001</v>
      </c>
      <c r="CQ1" s="2">
        <v>139.07740000000001</v>
      </c>
      <c r="CR1" s="2">
        <v>140.07499999999999</v>
      </c>
      <c r="CS1" s="2">
        <v>141.07</v>
      </c>
      <c r="CT1" s="2">
        <v>142.08590000000001</v>
      </c>
      <c r="CU1" s="2">
        <v>143.06790000000001</v>
      </c>
      <c r="CV1" s="2">
        <v>144.08969999999999</v>
      </c>
      <c r="CW1" s="2">
        <v>145.0959</v>
      </c>
      <c r="CX1" s="2">
        <v>146.06639999999999</v>
      </c>
      <c r="CY1" s="2">
        <v>147.066</v>
      </c>
      <c r="CZ1" s="2">
        <v>148.06370000000001</v>
      </c>
      <c r="DA1" s="2">
        <v>149.06489999999999</v>
      </c>
      <c r="DB1" s="2">
        <v>150.05600000000001</v>
      </c>
      <c r="DC1" s="2">
        <v>151.07259999999999</v>
      </c>
      <c r="DD1" s="2">
        <v>152.05619999999999</v>
      </c>
      <c r="DE1" s="2">
        <v>153.05879999999999</v>
      </c>
      <c r="DF1" s="2">
        <v>154.0797</v>
      </c>
      <c r="DG1" s="2">
        <v>155.07380000000001</v>
      </c>
      <c r="DH1" s="2">
        <v>156.1011</v>
      </c>
      <c r="DI1" s="2">
        <v>157.09119999999999</v>
      </c>
      <c r="DJ1" s="2">
        <v>158.0823</v>
      </c>
      <c r="DK1" s="2">
        <v>159.07169999999999</v>
      </c>
      <c r="DL1" s="2">
        <v>160.06899999999999</v>
      </c>
      <c r="DM1" s="2">
        <v>161.07409999999999</v>
      </c>
      <c r="DN1" s="2">
        <v>162.0752</v>
      </c>
      <c r="DO1" s="2">
        <v>163.0557</v>
      </c>
      <c r="DP1" s="2">
        <v>164.04859999999999</v>
      </c>
      <c r="DQ1" s="2">
        <v>165.07159999999999</v>
      </c>
      <c r="DR1" s="2">
        <v>166.0934</v>
      </c>
      <c r="DS1" s="2">
        <v>167.08340000000001</v>
      </c>
      <c r="DT1" s="2">
        <v>168.08269999999999</v>
      </c>
      <c r="DU1" s="2">
        <v>169.06559999999999</v>
      </c>
      <c r="DV1" s="2">
        <v>170.08860000000001</v>
      </c>
      <c r="DW1" s="2">
        <v>171.08750000000001</v>
      </c>
      <c r="DX1" s="2">
        <v>172.11539999999999</v>
      </c>
      <c r="DY1" s="2">
        <v>173.08349999999999</v>
      </c>
      <c r="DZ1" s="2">
        <v>174.0856</v>
      </c>
      <c r="EA1" s="2">
        <v>175.0933</v>
      </c>
      <c r="EB1" s="2">
        <v>179.05590000000001</v>
      </c>
      <c r="EC1" s="2">
        <v>180.08699999999999</v>
      </c>
      <c r="ED1" s="2">
        <v>184.1514</v>
      </c>
      <c r="EE1" s="2">
        <v>185.0985</v>
      </c>
      <c r="EF1" s="2">
        <v>186.09960000000001</v>
      </c>
      <c r="EG1" s="2">
        <v>188.09559999999999</v>
      </c>
      <c r="EH1" s="2">
        <v>190.10059999999999</v>
      </c>
      <c r="EI1" s="2">
        <v>191.03100000000001</v>
      </c>
      <c r="EJ1" s="2">
        <v>192.06110000000001</v>
      </c>
      <c r="EK1" s="2">
        <v>194.10169999999999</v>
      </c>
      <c r="EL1" s="2">
        <v>195.10059999999999</v>
      </c>
      <c r="EM1" s="2">
        <v>197.10939999999999</v>
      </c>
      <c r="EN1" s="2">
        <v>199.11070000000001</v>
      </c>
      <c r="EO1" s="2">
        <v>200.125</v>
      </c>
      <c r="EP1" s="2">
        <v>202.1284</v>
      </c>
      <c r="EQ1" s="2">
        <v>207.04490000000001</v>
      </c>
      <c r="ER1" s="2">
        <v>210.13839999999999</v>
      </c>
      <c r="ES1" s="2">
        <v>212.15129999999999</v>
      </c>
      <c r="ET1" s="2">
        <v>215.11940000000001</v>
      </c>
      <c r="EU1" s="2">
        <v>216.1182</v>
      </c>
      <c r="EV1" s="2">
        <v>221.14179999999999</v>
      </c>
      <c r="EW1" s="2">
        <v>222.10849999999999</v>
      </c>
      <c r="EX1" s="2">
        <v>224.1028</v>
      </c>
      <c r="EY1" s="2">
        <v>226.1113</v>
      </c>
      <c r="EZ1" s="2">
        <v>228.1567</v>
      </c>
      <c r="FA1" s="2">
        <v>230.14750000000001</v>
      </c>
      <c r="FB1" s="2">
        <v>238.15710000000001</v>
      </c>
      <c r="FC1" s="2">
        <v>256.1277</v>
      </c>
      <c r="FD1" s="2">
        <v>326.25819999999999</v>
      </c>
      <c r="FE1" s="2">
        <v>330.2559</v>
      </c>
      <c r="FF1" s="2">
        <v>338.31569999999999</v>
      </c>
      <c r="FG1" s="2">
        <v>346.27069999999998</v>
      </c>
      <c r="FH1" s="2">
        <v>356.24779999999998</v>
      </c>
      <c r="FI1" s="2">
        <v>358.26220000000001</v>
      </c>
      <c r="FJ1" s="2">
        <v>359.26589999999999</v>
      </c>
      <c r="FK1" s="2">
        <v>380.4074</v>
      </c>
      <c r="FL1" s="2">
        <v>382.40499999999997</v>
      </c>
      <c r="FM1" s="2">
        <v>392.44049999999999</v>
      </c>
      <c r="FN1" s="2">
        <v>394.4975</v>
      </c>
      <c r="FO1" s="2">
        <v>395.45729999999998</v>
      </c>
      <c r="FP1" s="2">
        <v>396.42509999999999</v>
      </c>
      <c r="FQ1" s="1" t="s">
        <v>177</v>
      </c>
    </row>
    <row r="2" spans="1:173" x14ac:dyDescent="0.2">
      <c r="A2" s="3" t="s">
        <v>178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13</v>
      </c>
      <c r="J2" s="1" t="s">
        <v>14</v>
      </c>
      <c r="K2" s="1" t="s">
        <v>15</v>
      </c>
      <c r="L2" s="1" t="s">
        <v>16</v>
      </c>
      <c r="M2" s="1" t="s">
        <v>17</v>
      </c>
      <c r="N2" s="1" t="s">
        <v>18</v>
      </c>
      <c r="O2" s="1" t="s">
        <v>19</v>
      </c>
      <c r="P2" s="1" t="s">
        <v>20</v>
      </c>
      <c r="Q2" s="1" t="s">
        <v>21</v>
      </c>
      <c r="R2" s="1" t="s">
        <v>22</v>
      </c>
      <c r="S2" s="1" t="s">
        <v>23</v>
      </c>
      <c r="T2" s="1" t="s">
        <v>24</v>
      </c>
      <c r="U2" s="1" t="s">
        <v>25</v>
      </c>
      <c r="V2" s="1" t="s">
        <v>26</v>
      </c>
      <c r="W2" s="1" t="s">
        <v>27</v>
      </c>
      <c r="X2" s="1" t="s">
        <v>28</v>
      </c>
      <c r="Y2" s="1" t="s">
        <v>29</v>
      </c>
      <c r="Z2" s="1" t="s">
        <v>30</v>
      </c>
      <c r="AA2" s="1" t="s">
        <v>31</v>
      </c>
      <c r="AB2" s="1" t="s">
        <v>32</v>
      </c>
      <c r="AC2" s="1" t="s">
        <v>33</v>
      </c>
      <c r="AD2" s="1" t="s">
        <v>34</v>
      </c>
      <c r="AE2" s="1" t="s">
        <v>35</v>
      </c>
      <c r="AF2" s="1" t="s">
        <v>36</v>
      </c>
      <c r="AG2" s="1" t="s">
        <v>37</v>
      </c>
      <c r="AH2" s="1" t="s">
        <v>38</v>
      </c>
      <c r="AI2" s="1" t="s">
        <v>39</v>
      </c>
      <c r="AJ2" s="1" t="s">
        <v>40</v>
      </c>
      <c r="AK2" s="1" t="s">
        <v>41</v>
      </c>
      <c r="AL2" s="1" t="s">
        <v>42</v>
      </c>
      <c r="AM2" s="1" t="s">
        <v>43</v>
      </c>
      <c r="AN2" s="1" t="s">
        <v>44</v>
      </c>
      <c r="AO2" s="1" t="s">
        <v>45</v>
      </c>
      <c r="AP2" s="1" t="s">
        <v>45</v>
      </c>
      <c r="AQ2" s="1" t="s">
        <v>46</v>
      </c>
      <c r="AR2" s="1" t="s">
        <v>47</v>
      </c>
      <c r="AS2" s="1" t="s">
        <v>48</v>
      </c>
      <c r="AT2" s="1" t="s">
        <v>49</v>
      </c>
      <c r="AU2" s="1" t="s">
        <v>50</v>
      </c>
      <c r="AV2" s="1" t="s">
        <v>51</v>
      </c>
      <c r="AW2" s="1" t="s">
        <v>52</v>
      </c>
      <c r="AX2" s="1" t="s">
        <v>53</v>
      </c>
      <c r="AY2" s="1" t="s">
        <v>54</v>
      </c>
      <c r="AZ2" s="1" t="s">
        <v>55</v>
      </c>
      <c r="BA2" s="1" t="s">
        <v>56</v>
      </c>
      <c r="BB2" s="1" t="s">
        <v>57</v>
      </c>
      <c r="BC2" s="1" t="s">
        <v>58</v>
      </c>
      <c r="BD2" s="1" t="s">
        <v>59</v>
      </c>
      <c r="BE2" s="1" t="s">
        <v>60</v>
      </c>
      <c r="BF2" s="1" t="s">
        <v>61</v>
      </c>
      <c r="BG2" s="1" t="s">
        <v>62</v>
      </c>
      <c r="BH2" s="1" t="s">
        <v>63</v>
      </c>
      <c r="BI2" s="1" t="s">
        <v>64</v>
      </c>
      <c r="BJ2" s="1" t="s">
        <v>65</v>
      </c>
      <c r="BK2" s="1" t="s">
        <v>66</v>
      </c>
      <c r="BL2" s="1" t="s">
        <v>67</v>
      </c>
      <c r="BM2" s="1" t="s">
        <v>68</v>
      </c>
      <c r="BN2" s="1" t="s">
        <v>69</v>
      </c>
      <c r="BO2" s="1" t="s">
        <v>70</v>
      </c>
      <c r="BP2" s="1" t="s">
        <v>71</v>
      </c>
      <c r="BQ2" s="1" t="s">
        <v>72</v>
      </c>
      <c r="BR2" s="1" t="s">
        <v>73</v>
      </c>
      <c r="BS2" s="1" t="s">
        <v>74</v>
      </c>
      <c r="BT2" s="1" t="s">
        <v>75</v>
      </c>
      <c r="BU2" s="1" t="s">
        <v>76</v>
      </c>
      <c r="BV2" s="1" t="s">
        <v>77</v>
      </c>
      <c r="BW2" s="1" t="s">
        <v>78</v>
      </c>
      <c r="BX2" s="1" t="s">
        <v>79</v>
      </c>
      <c r="BY2" s="1" t="s">
        <v>80</v>
      </c>
      <c r="BZ2" s="1" t="s">
        <v>81</v>
      </c>
      <c r="CA2" s="1" t="s">
        <v>82</v>
      </c>
      <c r="CB2" s="1" t="s">
        <v>83</v>
      </c>
      <c r="CC2" s="1" t="s">
        <v>84</v>
      </c>
      <c r="CD2" s="1" t="s">
        <v>85</v>
      </c>
      <c r="CE2" s="1" t="s">
        <v>86</v>
      </c>
      <c r="CF2" s="1" t="s">
        <v>87</v>
      </c>
      <c r="CG2" s="1" t="s">
        <v>88</v>
      </c>
      <c r="CH2" s="1" t="s">
        <v>89</v>
      </c>
      <c r="CI2" s="1" t="s">
        <v>90</v>
      </c>
      <c r="CJ2" s="1" t="s">
        <v>91</v>
      </c>
      <c r="CK2" s="1" t="s">
        <v>92</v>
      </c>
      <c r="CL2" s="1" t="s">
        <v>93</v>
      </c>
      <c r="CM2" s="1" t="s">
        <v>94</v>
      </c>
      <c r="CN2" s="1" t="s">
        <v>95</v>
      </c>
      <c r="CO2" s="1" t="s">
        <v>96</v>
      </c>
      <c r="CP2" s="1" t="s">
        <v>97</v>
      </c>
      <c r="CQ2" s="1" t="s">
        <v>98</v>
      </c>
      <c r="CR2" s="1" t="s">
        <v>99</v>
      </c>
      <c r="CS2" s="1" t="s">
        <v>100</v>
      </c>
      <c r="CT2" s="1" t="s">
        <v>101</v>
      </c>
      <c r="CU2" s="1" t="s">
        <v>102</v>
      </c>
      <c r="CV2" s="1" t="s">
        <v>103</v>
      </c>
      <c r="CW2" s="1" t="s">
        <v>104</v>
      </c>
      <c r="CX2" s="1" t="s">
        <v>105</v>
      </c>
      <c r="CY2" s="1" t="s">
        <v>106</v>
      </c>
      <c r="CZ2" s="1" t="s">
        <v>107</v>
      </c>
      <c r="DA2" s="1" t="s">
        <v>108</v>
      </c>
      <c r="DB2" s="1" t="s">
        <v>109</v>
      </c>
      <c r="DC2" s="1" t="s">
        <v>110</v>
      </c>
      <c r="DD2" s="1" t="s">
        <v>111</v>
      </c>
      <c r="DE2" s="1" t="s">
        <v>112</v>
      </c>
      <c r="DF2" s="1" t="s">
        <v>113</v>
      </c>
      <c r="DG2" s="1" t="s">
        <v>114</v>
      </c>
      <c r="DH2" s="1" t="s">
        <v>115</v>
      </c>
      <c r="DI2" s="1" t="s">
        <v>116</v>
      </c>
      <c r="DJ2" s="1" t="s">
        <v>117</v>
      </c>
      <c r="DK2" s="1" t="s">
        <v>118</v>
      </c>
      <c r="DL2" s="1" t="s">
        <v>119</v>
      </c>
      <c r="DM2" s="1" t="s">
        <v>120</v>
      </c>
      <c r="DN2" s="1" t="s">
        <v>121</v>
      </c>
      <c r="DO2" s="1" t="s">
        <v>122</v>
      </c>
      <c r="DP2" s="1" t="s">
        <v>123</v>
      </c>
      <c r="DQ2" s="1" t="s">
        <v>124</v>
      </c>
      <c r="DR2" s="1" t="s">
        <v>125</v>
      </c>
      <c r="DS2" s="1" t="s">
        <v>126</v>
      </c>
      <c r="DT2" s="1" t="s">
        <v>127</v>
      </c>
      <c r="DU2" s="1" t="s">
        <v>128</v>
      </c>
      <c r="DV2" s="1" t="s">
        <v>129</v>
      </c>
      <c r="DW2" s="1" t="s">
        <v>130</v>
      </c>
      <c r="DX2" s="1" t="s">
        <v>131</v>
      </c>
      <c r="DY2" s="1" t="s">
        <v>132</v>
      </c>
      <c r="DZ2" s="1" t="s">
        <v>133</v>
      </c>
      <c r="EA2" s="1" t="s">
        <v>134</v>
      </c>
      <c r="EB2" s="1" t="s">
        <v>135</v>
      </c>
      <c r="EC2" s="1" t="s">
        <v>136</v>
      </c>
      <c r="ED2" s="1" t="s">
        <v>137</v>
      </c>
      <c r="EE2" s="1" t="s">
        <v>138</v>
      </c>
      <c r="EF2" s="1" t="s">
        <v>139</v>
      </c>
      <c r="EG2" s="1" t="s">
        <v>140</v>
      </c>
      <c r="EH2" s="1" t="s">
        <v>141</v>
      </c>
      <c r="EI2" s="1" t="s">
        <v>142</v>
      </c>
      <c r="EJ2" s="1" t="s">
        <v>143</v>
      </c>
      <c r="EK2" s="1" t="s">
        <v>144</v>
      </c>
      <c r="EL2" s="1" t="s">
        <v>145</v>
      </c>
      <c r="EM2" s="1" t="s">
        <v>146</v>
      </c>
      <c r="EN2" s="1" t="s">
        <v>147</v>
      </c>
      <c r="EO2" s="1" t="s">
        <v>148</v>
      </c>
      <c r="EP2" s="1" t="s">
        <v>149</v>
      </c>
      <c r="EQ2" s="1" t="s">
        <v>150</v>
      </c>
      <c r="ER2" s="1" t="s">
        <v>151</v>
      </c>
      <c r="ES2" s="1" t="s">
        <v>152</v>
      </c>
      <c r="ET2" s="1" t="s">
        <v>153</v>
      </c>
      <c r="EU2" s="1" t="s">
        <v>154</v>
      </c>
      <c r="EV2" s="1" t="s">
        <v>155</v>
      </c>
      <c r="EW2" s="1" t="s">
        <v>156</v>
      </c>
      <c r="EX2" s="1" t="s">
        <v>157</v>
      </c>
      <c r="EY2" s="1" t="s">
        <v>158</v>
      </c>
      <c r="EZ2" s="1" t="s">
        <v>159</v>
      </c>
      <c r="FA2" s="1" t="s">
        <v>160</v>
      </c>
      <c r="FB2" s="1" t="s">
        <v>161</v>
      </c>
      <c r="FC2" s="1" t="s">
        <v>162</v>
      </c>
      <c r="FD2" s="1" t="s">
        <v>163</v>
      </c>
      <c r="FE2" s="1" t="s">
        <v>164</v>
      </c>
      <c r="FF2" s="1" t="s">
        <v>165</v>
      </c>
      <c r="FG2" s="1" t="s">
        <v>166</v>
      </c>
      <c r="FH2" s="1" t="s">
        <v>167</v>
      </c>
      <c r="FI2" s="1" t="s">
        <v>168</v>
      </c>
      <c r="FJ2" s="1" t="s">
        <v>169</v>
      </c>
      <c r="FK2" s="1" t="s">
        <v>170</v>
      </c>
      <c r="FL2" s="1" t="s">
        <v>171</v>
      </c>
      <c r="FM2" s="1" t="s">
        <v>172</v>
      </c>
      <c r="FN2" s="1" t="s">
        <v>173</v>
      </c>
      <c r="FO2" s="1" t="s">
        <v>174</v>
      </c>
      <c r="FP2" s="1" t="s">
        <v>175</v>
      </c>
      <c r="FQ2" s="1" t="s">
        <v>176</v>
      </c>
    </row>
    <row r="3" spans="1:173" x14ac:dyDescent="0.2">
      <c r="A3" s="1" t="s">
        <v>1</v>
      </c>
      <c r="B3" s="2">
        <v>192613.17</v>
      </c>
      <c r="C3" s="2">
        <v>2853.18</v>
      </c>
      <c r="D3" s="2">
        <v>110965.77</v>
      </c>
      <c r="E3" s="2">
        <v>33680.99</v>
      </c>
      <c r="F3" s="2">
        <v>275586.7</v>
      </c>
      <c r="G3" s="2">
        <v>125551.07</v>
      </c>
      <c r="H3" s="2">
        <v>9799.82</v>
      </c>
      <c r="I3" s="2">
        <v>2834.15</v>
      </c>
      <c r="J3" s="2">
        <v>1889.84</v>
      </c>
      <c r="K3" s="2">
        <v>460399.03</v>
      </c>
      <c r="L3" s="2">
        <v>13847.97</v>
      </c>
      <c r="M3" s="2">
        <v>452378.22</v>
      </c>
      <c r="N3" s="2">
        <v>81599.990000000005</v>
      </c>
      <c r="O3" s="2">
        <v>645345.44999999995</v>
      </c>
      <c r="P3" s="2">
        <v>9712.06</v>
      </c>
      <c r="Q3" s="2">
        <v>3708.01</v>
      </c>
      <c r="R3" s="2">
        <v>13429.46</v>
      </c>
      <c r="S3" s="2">
        <v>11078.69</v>
      </c>
      <c r="T3" s="2">
        <v>73407.88</v>
      </c>
      <c r="U3" s="2">
        <v>52400.91</v>
      </c>
      <c r="V3" s="2">
        <v>453745.77</v>
      </c>
      <c r="W3" s="2">
        <v>105786.57</v>
      </c>
      <c r="X3" s="2">
        <v>356543.39</v>
      </c>
      <c r="Y3" s="2">
        <v>75060.42</v>
      </c>
      <c r="Z3" s="2">
        <v>44465.18</v>
      </c>
      <c r="AA3" s="2">
        <v>70886.06</v>
      </c>
      <c r="AB3" s="2">
        <v>21778.61</v>
      </c>
      <c r="AC3" s="2">
        <v>3386.12</v>
      </c>
      <c r="AD3" s="2">
        <v>8745.99</v>
      </c>
      <c r="AE3" s="2">
        <v>2742.89</v>
      </c>
      <c r="AF3" s="2">
        <v>34412.910000000003</v>
      </c>
      <c r="AG3" s="2">
        <v>14920.34</v>
      </c>
      <c r="AH3" s="2">
        <v>134326.46</v>
      </c>
      <c r="AI3" s="2">
        <v>49293.87</v>
      </c>
      <c r="AJ3" s="2">
        <v>196133</v>
      </c>
      <c r="AK3" s="2">
        <v>147274.29999999999</v>
      </c>
      <c r="AL3" s="2">
        <v>149164.22</v>
      </c>
      <c r="AM3" s="2">
        <v>74183.850000000006</v>
      </c>
      <c r="AN3" s="2">
        <v>58347.71</v>
      </c>
      <c r="AO3" s="2">
        <v>115978.97</v>
      </c>
      <c r="AP3" s="2">
        <v>115978.97</v>
      </c>
      <c r="AQ3" s="2">
        <v>29376.81</v>
      </c>
      <c r="AR3" s="2">
        <v>46344.09</v>
      </c>
      <c r="AS3" s="2">
        <v>17428.310000000001</v>
      </c>
      <c r="AT3" s="2">
        <v>57477.65</v>
      </c>
      <c r="AU3" s="2">
        <v>27066.32</v>
      </c>
      <c r="AV3" s="2">
        <v>94477.84</v>
      </c>
      <c r="AW3" s="2">
        <v>35820.870000000003</v>
      </c>
      <c r="AX3" s="2">
        <v>101607.67</v>
      </c>
      <c r="AY3" s="2">
        <v>47158.46</v>
      </c>
      <c r="AZ3" s="2">
        <v>21641.49</v>
      </c>
      <c r="BA3" s="2">
        <v>60944.31</v>
      </c>
      <c r="BB3" s="2">
        <v>104090.55</v>
      </c>
      <c r="BC3" s="2">
        <v>84658.04</v>
      </c>
      <c r="BD3" s="2">
        <v>60560.02</v>
      </c>
      <c r="BE3" s="2">
        <v>17793.03</v>
      </c>
      <c r="BF3" s="2">
        <v>55795.01</v>
      </c>
      <c r="BG3" s="2">
        <v>24884.89</v>
      </c>
      <c r="BH3" s="2">
        <v>49638.400000000001</v>
      </c>
      <c r="BI3" s="2">
        <v>27526.63</v>
      </c>
      <c r="BJ3" s="2">
        <v>41331.49</v>
      </c>
      <c r="BK3" s="2">
        <v>6890.57</v>
      </c>
      <c r="BL3" s="2">
        <v>14041.8</v>
      </c>
      <c r="BM3" s="2">
        <v>8255.6</v>
      </c>
      <c r="BN3" s="2">
        <v>18980.009999999998</v>
      </c>
      <c r="BO3" s="2">
        <v>17597.82</v>
      </c>
      <c r="BP3" s="2">
        <v>16868.63</v>
      </c>
      <c r="BQ3" s="2">
        <v>26128.15</v>
      </c>
      <c r="BR3" s="2">
        <v>18270.55</v>
      </c>
      <c r="BS3" s="2">
        <v>16312.31</v>
      </c>
      <c r="BT3" s="2">
        <v>20153.099999999999</v>
      </c>
      <c r="BU3" s="2">
        <v>12293.35</v>
      </c>
      <c r="BV3" s="2">
        <v>9242.6</v>
      </c>
      <c r="BW3" s="2">
        <v>9241.48</v>
      </c>
      <c r="BX3" s="2">
        <v>7333.06</v>
      </c>
      <c r="BY3" s="2">
        <v>8599.56</v>
      </c>
      <c r="BZ3" s="2">
        <v>5868.3</v>
      </c>
      <c r="CA3" s="2">
        <v>8077.96</v>
      </c>
      <c r="CB3" s="2">
        <v>11633.15</v>
      </c>
      <c r="CC3" s="2">
        <v>20073.93</v>
      </c>
      <c r="CD3" s="2">
        <v>14006.79</v>
      </c>
      <c r="CE3" s="2">
        <v>16624.45</v>
      </c>
      <c r="CF3" s="2">
        <v>20090.89</v>
      </c>
      <c r="CG3" s="2">
        <v>10198.049999999999</v>
      </c>
      <c r="CH3" s="2">
        <v>9573.57</v>
      </c>
      <c r="CI3" s="2">
        <v>6418.36</v>
      </c>
      <c r="CJ3" s="2">
        <v>5640.4</v>
      </c>
      <c r="CK3" s="2">
        <v>11220.14</v>
      </c>
      <c r="CL3" s="2">
        <v>5351.09</v>
      </c>
      <c r="CM3" s="2">
        <v>5849.2</v>
      </c>
      <c r="CN3" s="2">
        <v>11156.37</v>
      </c>
      <c r="CO3" s="2">
        <v>7176.21</v>
      </c>
      <c r="CP3" s="2">
        <v>5754.1</v>
      </c>
      <c r="CQ3" s="2">
        <v>8086.86</v>
      </c>
      <c r="CR3" s="2">
        <v>7367.53</v>
      </c>
      <c r="CS3" s="2">
        <v>7682.06</v>
      </c>
      <c r="CT3" s="2">
        <v>9191.07</v>
      </c>
      <c r="CU3" s="2">
        <v>6582.68</v>
      </c>
      <c r="CV3" s="2">
        <v>7274.86</v>
      </c>
      <c r="CW3" s="2">
        <v>8331.36</v>
      </c>
      <c r="CX3" s="2">
        <v>4763.46</v>
      </c>
      <c r="CY3" s="2">
        <v>16387.240000000002</v>
      </c>
      <c r="CZ3" s="2">
        <v>4399.7700000000004</v>
      </c>
      <c r="DA3" s="2">
        <v>4112.71</v>
      </c>
      <c r="DB3" s="2">
        <v>5535.65</v>
      </c>
      <c r="DC3" s="2">
        <v>4672.8100000000004</v>
      </c>
      <c r="DD3" s="2">
        <v>5325.12</v>
      </c>
      <c r="DE3" s="2">
        <v>5235.13</v>
      </c>
      <c r="DF3" s="2">
        <v>17376.89</v>
      </c>
      <c r="DG3" s="2">
        <v>6914.99</v>
      </c>
      <c r="DH3" s="2">
        <v>6631.26</v>
      </c>
      <c r="DI3" s="2">
        <v>5411.99</v>
      </c>
      <c r="DJ3" s="2">
        <v>4659.42</v>
      </c>
      <c r="DK3" s="2">
        <v>3885.93</v>
      </c>
      <c r="DL3" s="2">
        <v>2705.75</v>
      </c>
      <c r="DM3" s="2">
        <v>3350.8</v>
      </c>
      <c r="DN3" s="2">
        <v>2671.26</v>
      </c>
      <c r="DO3" s="2">
        <v>3667.7</v>
      </c>
      <c r="DP3" s="2">
        <v>2441.35</v>
      </c>
      <c r="DQ3" s="2">
        <v>3662.43</v>
      </c>
      <c r="DR3" s="2">
        <v>11546.01</v>
      </c>
      <c r="DS3" s="2">
        <v>4949.47</v>
      </c>
      <c r="DT3" s="2">
        <v>5900.58</v>
      </c>
      <c r="DU3" s="2">
        <v>6633.58</v>
      </c>
      <c r="DV3" s="2">
        <v>4747.5600000000004</v>
      </c>
      <c r="DW3" s="2">
        <v>4568.18</v>
      </c>
      <c r="DX3" s="2">
        <v>5216.09</v>
      </c>
      <c r="DY3" s="2">
        <v>4225.22</v>
      </c>
      <c r="DZ3" s="2">
        <v>2695.76</v>
      </c>
      <c r="EA3" s="2">
        <v>2538.4</v>
      </c>
      <c r="EB3" s="2">
        <v>2358.3000000000002</v>
      </c>
      <c r="EC3" s="2">
        <v>2455.2600000000002</v>
      </c>
      <c r="ED3" s="2">
        <v>46978.01</v>
      </c>
      <c r="EE3" s="2">
        <v>6661.1</v>
      </c>
      <c r="EF3" s="2">
        <v>2906.27</v>
      </c>
      <c r="EG3" s="2">
        <v>2241.66</v>
      </c>
      <c r="EH3" s="2">
        <v>2421.9499999999998</v>
      </c>
      <c r="EI3" s="2">
        <v>2110.73</v>
      </c>
      <c r="EJ3" s="2">
        <v>1838.18</v>
      </c>
      <c r="EK3" s="2">
        <v>2153.52</v>
      </c>
      <c r="EL3" s="2">
        <v>2569.11</v>
      </c>
      <c r="EM3" s="2">
        <v>2340.9699999999998</v>
      </c>
      <c r="EN3" s="2">
        <v>2693.22</v>
      </c>
      <c r="EO3" s="2">
        <v>2463.04</v>
      </c>
      <c r="EP3" s="2">
        <v>2691.49</v>
      </c>
      <c r="EQ3" s="2">
        <v>3907.93</v>
      </c>
      <c r="ER3" s="2">
        <v>2820.34</v>
      </c>
      <c r="ES3" s="2">
        <v>2809.43</v>
      </c>
      <c r="ET3" s="2">
        <v>1993.19</v>
      </c>
      <c r="EU3" s="2">
        <v>1778.2</v>
      </c>
      <c r="EV3" s="2">
        <v>3408.35</v>
      </c>
      <c r="EW3" s="2">
        <v>3292.15</v>
      </c>
      <c r="EX3" s="2">
        <v>5130.3500000000004</v>
      </c>
      <c r="EY3" s="2">
        <v>2992.94</v>
      </c>
      <c r="EZ3" s="2">
        <v>2370.5</v>
      </c>
      <c r="FA3" s="2">
        <v>1904.17</v>
      </c>
      <c r="FB3" s="2">
        <v>2060.39</v>
      </c>
      <c r="FC3" s="2">
        <v>2251.65</v>
      </c>
      <c r="FD3" s="2">
        <v>2461.1999999999998</v>
      </c>
      <c r="FE3" s="2">
        <v>5817.32</v>
      </c>
      <c r="FF3" s="2">
        <v>3436.89</v>
      </c>
      <c r="FG3" s="2">
        <v>2074.6799999999998</v>
      </c>
      <c r="FH3" s="2">
        <v>3138.12</v>
      </c>
      <c r="FI3" s="2">
        <v>22651.11</v>
      </c>
      <c r="FJ3" s="2">
        <v>6045.15</v>
      </c>
      <c r="FK3" s="2">
        <v>3646.7</v>
      </c>
      <c r="FL3" s="2">
        <v>2298.4699999999998</v>
      </c>
      <c r="FM3" s="2">
        <v>2980.27</v>
      </c>
      <c r="FN3" s="2">
        <v>17446.490000000002</v>
      </c>
      <c r="FO3" s="2">
        <v>7493.74</v>
      </c>
      <c r="FP3" s="2">
        <v>3678.94</v>
      </c>
      <c r="FQ3" s="2">
        <v>9538181</v>
      </c>
    </row>
    <row r="4" spans="1:173" x14ac:dyDescent="0.2">
      <c r="A4" s="1" t="s">
        <v>2</v>
      </c>
      <c r="B4" s="2">
        <v>663183.18000000005</v>
      </c>
      <c r="C4" s="2">
        <v>4480.6499999999996</v>
      </c>
      <c r="D4" s="2">
        <v>79080.320000000007</v>
      </c>
      <c r="E4" s="2">
        <v>20678.14</v>
      </c>
      <c r="F4" s="2">
        <v>160913.51999999999</v>
      </c>
      <c r="G4" s="2">
        <v>61628.6</v>
      </c>
      <c r="H4" s="2">
        <v>9057.9599999999991</v>
      </c>
      <c r="I4" s="2">
        <v>1370.06</v>
      </c>
      <c r="J4" s="2">
        <v>2077.33</v>
      </c>
      <c r="K4" s="2">
        <v>406408.48</v>
      </c>
      <c r="L4" s="2">
        <v>9341.65</v>
      </c>
      <c r="M4" s="2">
        <v>263064.57</v>
      </c>
      <c r="N4" s="2">
        <v>46365</v>
      </c>
      <c r="O4" s="2">
        <v>341473.23</v>
      </c>
      <c r="P4" s="2">
        <v>6274.08</v>
      </c>
      <c r="Q4" s="2">
        <v>3843.76</v>
      </c>
      <c r="R4" s="2">
        <v>9754.5400000000009</v>
      </c>
      <c r="S4" s="2">
        <v>6412.16</v>
      </c>
      <c r="T4" s="2">
        <v>41241.29</v>
      </c>
      <c r="U4" s="2">
        <v>27381.439999999999</v>
      </c>
      <c r="V4" s="2">
        <v>213656.8</v>
      </c>
      <c r="W4" s="2">
        <v>50508.07</v>
      </c>
      <c r="X4" s="2">
        <v>167699.96</v>
      </c>
      <c r="Y4" s="2">
        <v>38364.82</v>
      </c>
      <c r="Z4" s="2">
        <v>21454.58</v>
      </c>
      <c r="AA4" s="2">
        <v>29739.01</v>
      </c>
      <c r="AB4" s="2">
        <v>10295.07</v>
      </c>
      <c r="AC4" s="2">
        <v>2327.6799999999998</v>
      </c>
      <c r="AD4" s="2">
        <v>8526.09</v>
      </c>
      <c r="AE4" s="2">
        <v>1521.25</v>
      </c>
      <c r="AF4" s="2">
        <v>19018.189999999999</v>
      </c>
      <c r="AG4" s="2">
        <v>7445.12</v>
      </c>
      <c r="AH4" s="2">
        <v>66488.02</v>
      </c>
      <c r="AI4" s="2">
        <v>23335.81</v>
      </c>
      <c r="AJ4" s="2">
        <v>89492.21</v>
      </c>
      <c r="AK4" s="2">
        <v>67792.37</v>
      </c>
      <c r="AL4" s="2">
        <v>65868.95</v>
      </c>
      <c r="AM4" s="2">
        <v>32666.36</v>
      </c>
      <c r="AN4" s="2">
        <v>22355.73</v>
      </c>
      <c r="AO4" s="2">
        <v>46840.78</v>
      </c>
      <c r="AP4" s="2">
        <v>46840.78</v>
      </c>
      <c r="AQ4" s="2">
        <v>13966.15</v>
      </c>
      <c r="AR4" s="2">
        <v>25551.19</v>
      </c>
      <c r="AS4" s="2">
        <v>8416.76</v>
      </c>
      <c r="AT4" s="2">
        <v>28528.66</v>
      </c>
      <c r="AU4" s="2">
        <v>11927.93</v>
      </c>
      <c r="AV4" s="2">
        <v>41625.68</v>
      </c>
      <c r="AW4" s="2">
        <v>17041.57</v>
      </c>
      <c r="AX4" s="2">
        <v>44100.02</v>
      </c>
      <c r="AY4" s="2">
        <v>23361.94</v>
      </c>
      <c r="AZ4" s="2">
        <v>12796.55</v>
      </c>
      <c r="BA4" s="2">
        <v>21700.639999999999</v>
      </c>
      <c r="BB4" s="2">
        <v>48485.18</v>
      </c>
      <c r="BC4" s="2">
        <v>32922.43</v>
      </c>
      <c r="BD4" s="2">
        <v>25904.97</v>
      </c>
      <c r="BE4" s="2">
        <v>8388.8700000000008</v>
      </c>
      <c r="BF4" s="2">
        <v>22817.09</v>
      </c>
      <c r="BG4" s="2">
        <v>11361.81</v>
      </c>
      <c r="BH4" s="2">
        <v>20902.78</v>
      </c>
      <c r="BI4" s="2">
        <v>12138.88</v>
      </c>
      <c r="BJ4" s="2">
        <v>17967.13</v>
      </c>
      <c r="BK4" s="2">
        <v>2789.55</v>
      </c>
      <c r="BL4" s="2">
        <v>6022.41</v>
      </c>
      <c r="BM4" s="2">
        <v>3972.53</v>
      </c>
      <c r="BN4" s="2">
        <v>7911.25</v>
      </c>
      <c r="BO4" s="2">
        <v>7934.61</v>
      </c>
      <c r="BP4" s="2">
        <v>7388.23</v>
      </c>
      <c r="BQ4" s="2">
        <v>11580.36</v>
      </c>
      <c r="BR4" s="2">
        <v>8276.5300000000007</v>
      </c>
      <c r="BS4" s="2">
        <v>6912.59</v>
      </c>
      <c r="BT4" s="2">
        <v>9271.66</v>
      </c>
      <c r="BU4" s="2">
        <v>5179.75</v>
      </c>
      <c r="BV4" s="2">
        <v>4398.9399999999996</v>
      </c>
      <c r="BW4" s="2">
        <v>2668.07</v>
      </c>
      <c r="BX4" s="2">
        <v>3194.7</v>
      </c>
      <c r="BY4" s="2">
        <v>4006.56</v>
      </c>
      <c r="BZ4" s="2">
        <v>2672.08</v>
      </c>
      <c r="CA4" s="2">
        <v>3734.83</v>
      </c>
      <c r="CB4" s="2">
        <v>5344.17</v>
      </c>
      <c r="CC4" s="2">
        <v>8525.49</v>
      </c>
      <c r="CD4" s="2">
        <v>5105.08</v>
      </c>
      <c r="CE4" s="2">
        <v>7193.91</v>
      </c>
      <c r="CF4" s="2">
        <v>8985.75</v>
      </c>
      <c r="CG4" s="2">
        <v>4617.47</v>
      </c>
      <c r="CH4" s="2">
        <v>4278.6499999999996</v>
      </c>
      <c r="CI4" s="2">
        <v>2713.72</v>
      </c>
      <c r="CJ4" s="2">
        <v>2538.0700000000002</v>
      </c>
      <c r="CK4" s="2">
        <v>4369.3900000000003</v>
      </c>
      <c r="CL4" s="2">
        <v>2386.1999999999998</v>
      </c>
      <c r="CM4" s="2">
        <v>2739.27</v>
      </c>
      <c r="CN4" s="2">
        <v>4496.1899999999996</v>
      </c>
      <c r="CO4" s="2">
        <v>3256.65</v>
      </c>
      <c r="CP4" s="2">
        <v>2802.59</v>
      </c>
      <c r="CQ4" s="2">
        <v>3959.65</v>
      </c>
      <c r="CR4" s="2">
        <v>3210.42</v>
      </c>
      <c r="CS4" s="2">
        <v>3454.21</v>
      </c>
      <c r="CT4" s="2">
        <v>3958.13</v>
      </c>
      <c r="CU4" s="2">
        <v>3188.54</v>
      </c>
      <c r="CV4" s="2">
        <v>2996.72</v>
      </c>
      <c r="CW4" s="2">
        <v>3577.66</v>
      </c>
      <c r="CX4" s="2">
        <v>2265.63</v>
      </c>
      <c r="CY4" s="2">
        <v>5665.09</v>
      </c>
      <c r="CZ4" s="2">
        <v>2102.87</v>
      </c>
      <c r="DA4" s="2">
        <v>2819.82</v>
      </c>
      <c r="DB4" s="2">
        <v>2579.38</v>
      </c>
      <c r="DC4" s="2">
        <v>2181.4899999999998</v>
      </c>
      <c r="DD4" s="2">
        <v>2309.9</v>
      </c>
      <c r="DE4" s="2">
        <v>2561.35</v>
      </c>
      <c r="DF4" s="2">
        <v>2618.23</v>
      </c>
      <c r="DG4" s="2">
        <v>2978.08</v>
      </c>
      <c r="DH4" s="2">
        <v>2850.46</v>
      </c>
      <c r="DI4" s="2">
        <v>2436.7800000000002</v>
      </c>
      <c r="DJ4" s="2">
        <v>2126.56</v>
      </c>
      <c r="DK4" s="2">
        <v>1703.2</v>
      </c>
      <c r="DL4" s="2">
        <v>1161.52</v>
      </c>
      <c r="DM4" s="2">
        <v>1579.86</v>
      </c>
      <c r="DN4" s="2">
        <v>1138.44</v>
      </c>
      <c r="DO4" s="2">
        <v>1717.84</v>
      </c>
      <c r="DP4" s="2">
        <v>1160.55</v>
      </c>
      <c r="DQ4" s="2">
        <v>2019.46</v>
      </c>
      <c r="DR4" s="2">
        <v>4911.18</v>
      </c>
      <c r="DS4" s="2">
        <v>2352.94</v>
      </c>
      <c r="DT4" s="2">
        <v>2782.54</v>
      </c>
      <c r="DU4" s="2">
        <v>2684.43</v>
      </c>
      <c r="DV4" s="2">
        <v>2040.59</v>
      </c>
      <c r="DW4" s="2">
        <v>2158.65</v>
      </c>
      <c r="DX4" s="2">
        <v>2045.51</v>
      </c>
      <c r="DY4" s="2">
        <v>1876.25</v>
      </c>
      <c r="DZ4" s="2">
        <v>1271.6500000000001</v>
      </c>
      <c r="EA4" s="2">
        <v>957.37</v>
      </c>
      <c r="EB4" s="2">
        <v>867.33</v>
      </c>
      <c r="EC4" s="2">
        <v>1146.51</v>
      </c>
      <c r="ED4" s="2">
        <v>18778.990000000002</v>
      </c>
      <c r="EE4" s="2">
        <v>3150.78</v>
      </c>
      <c r="EF4" s="2">
        <v>1383.79</v>
      </c>
      <c r="EG4" s="2">
        <v>891.26</v>
      </c>
      <c r="EH4" s="2">
        <v>1015.38</v>
      </c>
      <c r="EI4" s="2">
        <v>896.33</v>
      </c>
      <c r="EJ4" s="2">
        <v>852.27</v>
      </c>
      <c r="EK4" s="2">
        <v>950.33</v>
      </c>
      <c r="EL4" s="2">
        <v>1207.49</v>
      </c>
      <c r="EM4" s="2">
        <v>1189.56</v>
      </c>
      <c r="EN4" s="2">
        <v>1269.54</v>
      </c>
      <c r="EO4" s="2">
        <v>1026.3800000000001</v>
      </c>
      <c r="EP4" s="2">
        <v>1011.37</v>
      </c>
      <c r="EQ4" s="2">
        <v>1276.55</v>
      </c>
      <c r="ER4" s="2">
        <v>1221.45</v>
      </c>
      <c r="ES4" s="2">
        <v>1195.48</v>
      </c>
      <c r="ET4" s="2">
        <v>1071.3699999999999</v>
      </c>
      <c r="EU4" s="2">
        <v>640.16999999999996</v>
      </c>
      <c r="EV4" s="2">
        <v>1139.3900000000001</v>
      </c>
      <c r="EW4" s="2">
        <v>1449.64</v>
      </c>
      <c r="EX4" s="2">
        <v>2277.8200000000002</v>
      </c>
      <c r="EY4" s="2">
        <v>1397.64</v>
      </c>
      <c r="EZ4" s="2">
        <v>935.26</v>
      </c>
      <c r="FA4" s="2">
        <v>688.16</v>
      </c>
      <c r="FB4" s="2">
        <v>839.23</v>
      </c>
      <c r="FC4" s="2">
        <v>987.33</v>
      </c>
      <c r="FD4" s="2">
        <v>408.07</v>
      </c>
      <c r="FE4" s="2">
        <v>356.1</v>
      </c>
      <c r="FF4" s="2">
        <v>477.09</v>
      </c>
      <c r="FG4" s="2">
        <v>215.02</v>
      </c>
      <c r="FH4" s="2">
        <v>292.05</v>
      </c>
      <c r="FI4" s="2">
        <v>866.38</v>
      </c>
      <c r="FJ4" s="2">
        <v>355.09</v>
      </c>
      <c r="FK4" s="2">
        <v>1827.93</v>
      </c>
      <c r="FL4" s="2">
        <v>1129.3599999999999</v>
      </c>
      <c r="FM4" s="2">
        <v>1346.49</v>
      </c>
      <c r="FN4" s="2">
        <v>8521.5300000000007</v>
      </c>
      <c r="FO4" s="2">
        <v>3583.58</v>
      </c>
      <c r="FP4" s="2">
        <v>1890.11</v>
      </c>
      <c r="FQ4" s="2">
        <v>5932315</v>
      </c>
    </row>
    <row r="5" spans="1:173" x14ac:dyDescent="0.2">
      <c r="A5" s="1" t="s">
        <v>3</v>
      </c>
      <c r="B5" s="2">
        <v>60579.56</v>
      </c>
      <c r="C5" s="2">
        <v>11999.25</v>
      </c>
      <c r="D5" s="2">
        <v>101170.31</v>
      </c>
      <c r="E5" s="2">
        <v>30769.46</v>
      </c>
      <c r="F5" s="2">
        <v>187129</v>
      </c>
      <c r="G5" s="2">
        <v>39084.07</v>
      </c>
      <c r="H5" s="2">
        <v>6721.71</v>
      </c>
      <c r="I5" s="2">
        <v>732.31</v>
      </c>
      <c r="J5" s="2">
        <v>5504.3</v>
      </c>
      <c r="K5" s="2">
        <v>86374.46</v>
      </c>
      <c r="L5" s="2">
        <v>10745.18</v>
      </c>
      <c r="M5" s="2">
        <v>182499.07</v>
      </c>
      <c r="N5" s="2">
        <v>35939.93</v>
      </c>
      <c r="O5" s="2">
        <v>204949.7</v>
      </c>
      <c r="P5" s="2">
        <v>3785.9</v>
      </c>
      <c r="Q5" s="2">
        <v>5370.49</v>
      </c>
      <c r="R5" s="2">
        <v>13093.71</v>
      </c>
      <c r="S5" s="2">
        <v>18287.52</v>
      </c>
      <c r="T5" s="2">
        <v>43033.73</v>
      </c>
      <c r="U5" s="2">
        <v>29240.52</v>
      </c>
      <c r="V5" s="2">
        <v>150169.18</v>
      </c>
      <c r="W5" s="2">
        <v>34016.31</v>
      </c>
      <c r="X5" s="2">
        <v>92895.79</v>
      </c>
      <c r="Y5" s="2">
        <v>19065.04</v>
      </c>
      <c r="Z5" s="2">
        <v>10317.26</v>
      </c>
      <c r="AA5" s="2">
        <v>15691.97</v>
      </c>
      <c r="AB5" s="2">
        <v>6808.78</v>
      </c>
      <c r="AC5" s="2">
        <v>3224.32</v>
      </c>
      <c r="AD5" s="2">
        <v>8883.42</v>
      </c>
      <c r="AE5" s="2">
        <v>5082.01</v>
      </c>
      <c r="AF5" s="2">
        <v>22219.39</v>
      </c>
      <c r="AG5" s="2">
        <v>13297.96</v>
      </c>
      <c r="AH5" s="2">
        <v>50507.42</v>
      </c>
      <c r="AI5" s="2">
        <v>21408.54</v>
      </c>
      <c r="AJ5" s="2">
        <v>54068.34</v>
      </c>
      <c r="AK5" s="2">
        <v>38241.56</v>
      </c>
      <c r="AL5" s="2">
        <v>32711.040000000001</v>
      </c>
      <c r="AM5" s="2">
        <v>18021.599999999999</v>
      </c>
      <c r="AN5" s="2">
        <v>12327.71</v>
      </c>
      <c r="AO5" s="2">
        <v>23160.82</v>
      </c>
      <c r="AP5" s="2">
        <v>23160.82</v>
      </c>
      <c r="AQ5" s="2">
        <v>9951.5499999999993</v>
      </c>
      <c r="AR5" s="2">
        <v>23972.62</v>
      </c>
      <c r="AS5" s="2">
        <v>11634.31</v>
      </c>
      <c r="AT5" s="2">
        <v>24523.759999999998</v>
      </c>
      <c r="AU5" s="2">
        <v>32234.52</v>
      </c>
      <c r="AV5" s="2">
        <v>31300.61</v>
      </c>
      <c r="AW5" s="2">
        <v>14638.76</v>
      </c>
      <c r="AX5" s="2">
        <v>24251.439999999999</v>
      </c>
      <c r="AY5" s="2">
        <v>11270.31</v>
      </c>
      <c r="AZ5" s="2">
        <v>7562.11</v>
      </c>
      <c r="BA5" s="2">
        <v>12920.03</v>
      </c>
      <c r="BB5" s="2">
        <v>20224.310000000001</v>
      </c>
      <c r="BC5" s="2">
        <v>15854.74</v>
      </c>
      <c r="BD5" s="2">
        <v>14021.06</v>
      </c>
      <c r="BE5" s="2">
        <v>7411.23</v>
      </c>
      <c r="BF5" s="2">
        <v>15880.69</v>
      </c>
      <c r="BG5" s="2">
        <v>8137</v>
      </c>
      <c r="BH5" s="2">
        <v>12013.02</v>
      </c>
      <c r="BI5" s="2">
        <v>10864.67</v>
      </c>
      <c r="BJ5" s="2">
        <v>16057.73</v>
      </c>
      <c r="BK5" s="2">
        <v>5583.95</v>
      </c>
      <c r="BL5" s="2">
        <v>6646.07</v>
      </c>
      <c r="BM5" s="2">
        <v>4371.07</v>
      </c>
      <c r="BN5" s="2">
        <v>5564.58</v>
      </c>
      <c r="BO5" s="2">
        <v>6233.17</v>
      </c>
      <c r="BP5" s="2">
        <v>5472.85</v>
      </c>
      <c r="BQ5" s="2">
        <v>8349.35</v>
      </c>
      <c r="BR5" s="2">
        <v>6015.11</v>
      </c>
      <c r="BS5" s="2">
        <v>5256.1</v>
      </c>
      <c r="BT5" s="2">
        <v>7019.82</v>
      </c>
      <c r="BU5" s="2">
        <v>5395.86</v>
      </c>
      <c r="BV5" s="2">
        <v>5037.13</v>
      </c>
      <c r="BW5" s="2">
        <v>3996.01</v>
      </c>
      <c r="BX5" s="2">
        <v>6603.31</v>
      </c>
      <c r="BY5" s="2">
        <v>4514.5</v>
      </c>
      <c r="BZ5" s="2">
        <v>3965.64</v>
      </c>
      <c r="CA5" s="2">
        <v>4721.7</v>
      </c>
      <c r="CB5" s="2">
        <v>7876.89</v>
      </c>
      <c r="CC5" s="2">
        <v>5664.22</v>
      </c>
      <c r="CD5" s="2">
        <v>21119.16</v>
      </c>
      <c r="CE5" s="2">
        <v>7345.36</v>
      </c>
      <c r="CF5" s="2">
        <v>14625.75</v>
      </c>
      <c r="CG5" s="2">
        <v>5288.77</v>
      </c>
      <c r="CH5" s="2">
        <v>3634.19</v>
      </c>
      <c r="CI5" s="2">
        <v>4804.2700000000004</v>
      </c>
      <c r="CJ5" s="2">
        <v>5345.4</v>
      </c>
      <c r="CK5" s="2">
        <v>6980.35</v>
      </c>
      <c r="CL5" s="2">
        <v>4929.55</v>
      </c>
      <c r="CM5" s="2">
        <v>3864.85</v>
      </c>
      <c r="CN5" s="2">
        <v>4474.5200000000004</v>
      </c>
      <c r="CO5" s="2">
        <v>3713.96</v>
      </c>
      <c r="CP5" s="2">
        <v>3068.31</v>
      </c>
      <c r="CQ5" s="2">
        <v>3691.35</v>
      </c>
      <c r="CR5" s="2">
        <v>5956.7</v>
      </c>
      <c r="CS5" s="2">
        <v>4119.8900000000003</v>
      </c>
      <c r="CT5" s="2">
        <v>4043.83</v>
      </c>
      <c r="CU5" s="2">
        <v>3433.32</v>
      </c>
      <c r="CV5" s="2">
        <v>3079.2</v>
      </c>
      <c r="CW5" s="2">
        <v>4347.08</v>
      </c>
      <c r="CX5" s="2">
        <v>2572.27</v>
      </c>
      <c r="CY5" s="2">
        <v>5441.91</v>
      </c>
      <c r="CZ5" s="2">
        <v>2456.5100000000002</v>
      </c>
      <c r="DA5" s="2">
        <v>4380.3900000000003</v>
      </c>
      <c r="DB5" s="2">
        <v>4944.38</v>
      </c>
      <c r="DC5" s="2">
        <v>4290.37</v>
      </c>
      <c r="DD5" s="2">
        <v>4355.37</v>
      </c>
      <c r="DE5" s="2">
        <v>4276.18</v>
      </c>
      <c r="DF5" s="2">
        <v>77486.289999999994</v>
      </c>
      <c r="DG5" s="2">
        <v>12920.25</v>
      </c>
      <c r="DH5" s="2">
        <v>4467.1000000000004</v>
      </c>
      <c r="DI5" s="2">
        <v>2998.96</v>
      </c>
      <c r="DJ5" s="2">
        <v>2274.89</v>
      </c>
      <c r="DK5" s="2">
        <v>2050.69</v>
      </c>
      <c r="DL5" s="2">
        <v>1401.76</v>
      </c>
      <c r="DM5" s="2">
        <v>2021.49</v>
      </c>
      <c r="DN5" s="2">
        <v>1941.29</v>
      </c>
      <c r="DO5" s="2">
        <v>4135.83</v>
      </c>
      <c r="DP5" s="2">
        <v>2691</v>
      </c>
      <c r="DQ5" s="2">
        <v>2471.15</v>
      </c>
      <c r="DR5" s="2">
        <v>4077.54</v>
      </c>
      <c r="DS5" s="2">
        <v>2576.4499999999998</v>
      </c>
      <c r="DT5" s="2">
        <v>2882.95</v>
      </c>
      <c r="DU5" s="2">
        <v>2456.19</v>
      </c>
      <c r="DV5" s="2">
        <v>2826.28</v>
      </c>
      <c r="DW5" s="2">
        <v>2317.9699999999998</v>
      </c>
      <c r="DX5" s="2">
        <v>1865.33</v>
      </c>
      <c r="DY5" s="2">
        <v>1750.14</v>
      </c>
      <c r="DZ5" s="2">
        <v>1245.6099999999999</v>
      </c>
      <c r="EA5" s="2">
        <v>1524.91</v>
      </c>
      <c r="EB5" s="2">
        <v>3445.29</v>
      </c>
      <c r="EC5" s="2">
        <v>2307.1799999999998</v>
      </c>
      <c r="ED5" s="2">
        <v>7263.98</v>
      </c>
      <c r="EE5" s="2">
        <v>1845.29</v>
      </c>
      <c r="EF5" s="2">
        <v>1141.55</v>
      </c>
      <c r="EG5" s="2">
        <v>1133.44</v>
      </c>
      <c r="EH5" s="2">
        <v>1176.5</v>
      </c>
      <c r="EI5" s="2">
        <v>1871.5</v>
      </c>
      <c r="EJ5" s="2">
        <v>1812.28</v>
      </c>
      <c r="EK5" s="2">
        <v>1815.21</v>
      </c>
      <c r="EL5" s="2">
        <v>1422.69</v>
      </c>
      <c r="EM5" s="2">
        <v>1134.49</v>
      </c>
      <c r="EN5" s="2">
        <v>1213.48</v>
      </c>
      <c r="EO5" s="2">
        <v>1371.65</v>
      </c>
      <c r="EP5" s="2">
        <v>1234.54</v>
      </c>
      <c r="EQ5" s="2">
        <v>2135.59</v>
      </c>
      <c r="ER5" s="2">
        <v>1388.6</v>
      </c>
      <c r="ES5" s="2">
        <v>1057.3699999999999</v>
      </c>
      <c r="ET5" s="2">
        <v>979.3</v>
      </c>
      <c r="EU5" s="2">
        <v>823.27</v>
      </c>
      <c r="EV5" s="2">
        <v>1514.71</v>
      </c>
      <c r="EW5" s="2">
        <v>1367.57</v>
      </c>
      <c r="EX5" s="2">
        <v>1537.87</v>
      </c>
      <c r="EY5" s="2">
        <v>1089.4000000000001</v>
      </c>
      <c r="EZ5" s="2">
        <v>885.22</v>
      </c>
      <c r="FA5" s="2">
        <v>1020.36</v>
      </c>
      <c r="FB5" s="2">
        <v>1195.48</v>
      </c>
      <c r="FC5" s="2">
        <v>725.18</v>
      </c>
      <c r="FD5" s="2">
        <v>348.05</v>
      </c>
      <c r="FE5" s="2">
        <v>335.05</v>
      </c>
      <c r="FF5" s="2">
        <v>373.05</v>
      </c>
      <c r="FG5" s="2">
        <v>260.02999999999997</v>
      </c>
      <c r="FH5" s="2">
        <v>238.03</v>
      </c>
      <c r="FI5" s="2">
        <v>264.02999999999997</v>
      </c>
      <c r="FJ5" s="2">
        <v>212.02</v>
      </c>
      <c r="FK5" s="2">
        <v>1272.46</v>
      </c>
      <c r="FL5" s="2">
        <v>836.2</v>
      </c>
      <c r="FM5" s="2">
        <v>1036.3</v>
      </c>
      <c r="FN5" s="2">
        <v>5037.71</v>
      </c>
      <c r="FO5" s="2">
        <v>2453.58</v>
      </c>
      <c r="FP5" s="2">
        <v>1292.49</v>
      </c>
      <c r="FQ5" s="2">
        <v>3615602</v>
      </c>
    </row>
    <row r="6" spans="1:173" x14ac:dyDescent="0.2">
      <c r="A6" s="1" t="s">
        <v>4</v>
      </c>
      <c r="B6" s="2">
        <v>1728051.69</v>
      </c>
      <c r="C6" s="2">
        <v>15630.95</v>
      </c>
      <c r="D6" s="2">
        <v>70184.399999999994</v>
      </c>
      <c r="E6" s="2">
        <v>50154.720000000001</v>
      </c>
      <c r="F6" s="2">
        <v>61727.55</v>
      </c>
      <c r="G6" s="2">
        <v>51479.360000000001</v>
      </c>
      <c r="H6" s="2">
        <v>10413.09</v>
      </c>
      <c r="I6" s="2">
        <v>711.34</v>
      </c>
      <c r="J6" s="2">
        <v>4432.05</v>
      </c>
      <c r="K6" s="2">
        <v>341662.8</v>
      </c>
      <c r="L6" s="2">
        <v>9622.56</v>
      </c>
      <c r="M6" s="2">
        <v>87883.08</v>
      </c>
      <c r="N6" s="2">
        <v>36426.31</v>
      </c>
      <c r="O6" s="2">
        <v>72825.78</v>
      </c>
      <c r="P6" s="2">
        <v>9038.74</v>
      </c>
      <c r="Q6" s="2">
        <v>8336.82</v>
      </c>
      <c r="R6" s="2">
        <v>10966.24</v>
      </c>
      <c r="S6" s="2">
        <v>6756.02</v>
      </c>
      <c r="T6" s="2">
        <v>28164.41</v>
      </c>
      <c r="U6" s="2">
        <v>15977.82</v>
      </c>
      <c r="V6" s="2">
        <v>53284.52</v>
      </c>
      <c r="W6" s="2">
        <v>37016.620000000003</v>
      </c>
      <c r="X6" s="2">
        <v>24051.88</v>
      </c>
      <c r="Y6" s="2">
        <v>13240.69</v>
      </c>
      <c r="Z6" s="2">
        <v>11946.66</v>
      </c>
      <c r="AA6" s="2">
        <v>10175.02</v>
      </c>
      <c r="AB6" s="2">
        <v>2562.9899999999998</v>
      </c>
      <c r="AC6" s="2">
        <v>4488.47</v>
      </c>
      <c r="AD6" s="2">
        <v>12706.21</v>
      </c>
      <c r="AE6" s="2">
        <v>3040.92</v>
      </c>
      <c r="AF6" s="2">
        <v>7534.55</v>
      </c>
      <c r="AG6" s="2">
        <v>6001.42</v>
      </c>
      <c r="AH6" s="2">
        <v>12878.59</v>
      </c>
      <c r="AI6" s="2">
        <v>29080.560000000001</v>
      </c>
      <c r="AJ6" s="2">
        <v>44489.61</v>
      </c>
      <c r="AK6" s="2">
        <v>71780.160000000003</v>
      </c>
      <c r="AL6" s="2">
        <v>16020.04</v>
      </c>
      <c r="AM6" s="2">
        <v>91253.759999999995</v>
      </c>
      <c r="AN6" s="2">
        <v>11071.6</v>
      </c>
      <c r="AO6" s="2">
        <v>10447.61</v>
      </c>
      <c r="AP6" s="2">
        <v>10447.61</v>
      </c>
      <c r="AQ6" s="2">
        <v>2321.3200000000002</v>
      </c>
      <c r="AR6" s="2">
        <v>6882.26</v>
      </c>
      <c r="AS6" s="2">
        <v>3806.12</v>
      </c>
      <c r="AT6" s="2">
        <v>7123.3</v>
      </c>
      <c r="AU6" s="2">
        <v>9822.0499999999993</v>
      </c>
      <c r="AV6" s="2">
        <v>10517.9</v>
      </c>
      <c r="AW6" s="2">
        <v>22951.09</v>
      </c>
      <c r="AX6" s="2">
        <v>20195.47</v>
      </c>
      <c r="AY6" s="2">
        <v>27089.98</v>
      </c>
      <c r="AZ6" s="2">
        <v>11169.91</v>
      </c>
      <c r="BA6" s="2">
        <v>4745.47</v>
      </c>
      <c r="BB6" s="2">
        <v>88180.04</v>
      </c>
      <c r="BC6" s="2">
        <v>7976.75</v>
      </c>
      <c r="BD6" s="2">
        <v>7559.78</v>
      </c>
      <c r="BE6" s="2">
        <v>1676.28</v>
      </c>
      <c r="BF6" s="2">
        <v>7308.16</v>
      </c>
      <c r="BG6" s="2">
        <v>10456.84</v>
      </c>
      <c r="BH6" s="2">
        <v>12641.54</v>
      </c>
      <c r="BI6" s="2">
        <v>7254.53</v>
      </c>
      <c r="BJ6" s="2">
        <v>5821.01</v>
      </c>
      <c r="BK6" s="2">
        <v>4600.0200000000004</v>
      </c>
      <c r="BL6" s="2">
        <v>4355.96</v>
      </c>
      <c r="BM6" s="2">
        <v>6657.91</v>
      </c>
      <c r="BN6" s="2">
        <v>4582.8100000000004</v>
      </c>
      <c r="BO6" s="2">
        <v>13117.42</v>
      </c>
      <c r="BP6" s="2">
        <v>10072.14</v>
      </c>
      <c r="BQ6" s="2">
        <v>12163.04</v>
      </c>
      <c r="BR6" s="2">
        <v>8778.92</v>
      </c>
      <c r="BS6" s="2">
        <v>5213.05</v>
      </c>
      <c r="BT6" s="2">
        <v>4500.68</v>
      </c>
      <c r="BU6" s="2">
        <v>1827.79</v>
      </c>
      <c r="BV6" s="2">
        <v>2597.61</v>
      </c>
      <c r="BW6" s="2">
        <v>2421.56</v>
      </c>
      <c r="BX6" s="2">
        <v>10139.77</v>
      </c>
      <c r="BY6" s="2">
        <v>8603.0499999999993</v>
      </c>
      <c r="BZ6" s="2">
        <v>8156.45</v>
      </c>
      <c r="CA6" s="2">
        <v>6519.52</v>
      </c>
      <c r="CB6" s="2">
        <v>11355.58</v>
      </c>
      <c r="CC6" s="2">
        <v>7326.8</v>
      </c>
      <c r="CD6" s="2">
        <v>5645.76</v>
      </c>
      <c r="CE6" s="2">
        <v>4402.17</v>
      </c>
      <c r="CF6" s="2">
        <v>3453.8</v>
      </c>
      <c r="CG6" s="2">
        <v>2467.02</v>
      </c>
      <c r="CH6" s="2">
        <v>3951.57</v>
      </c>
      <c r="CI6" s="2">
        <v>3979.43</v>
      </c>
      <c r="CJ6" s="2">
        <v>2396.39</v>
      </c>
      <c r="CK6" s="2">
        <v>2539.66</v>
      </c>
      <c r="CL6" s="2">
        <v>3062.82</v>
      </c>
      <c r="CM6" s="2">
        <v>3470.66</v>
      </c>
      <c r="CN6" s="2">
        <v>5619.86</v>
      </c>
      <c r="CO6" s="2">
        <v>6689.04</v>
      </c>
      <c r="CP6" s="2">
        <v>9791.36</v>
      </c>
      <c r="CQ6" s="2">
        <v>4556.53</v>
      </c>
      <c r="CR6" s="2">
        <v>6957.6</v>
      </c>
      <c r="CS6" s="2">
        <v>5848.62</v>
      </c>
      <c r="CT6" s="2">
        <v>2809.17</v>
      </c>
      <c r="CU6" s="2">
        <v>2869.37</v>
      </c>
      <c r="CV6" s="2">
        <v>2636.72</v>
      </c>
      <c r="CW6" s="2">
        <v>2569.2800000000002</v>
      </c>
      <c r="CX6" s="2">
        <v>3045.69</v>
      </c>
      <c r="CY6" s="2">
        <v>2354.19</v>
      </c>
      <c r="CZ6" s="2">
        <v>3346.88</v>
      </c>
      <c r="DA6" s="2">
        <v>3963.43</v>
      </c>
      <c r="DB6" s="2">
        <v>3308.88</v>
      </c>
      <c r="DC6" s="2">
        <v>3556.47</v>
      </c>
      <c r="DD6" s="2">
        <v>4323.47</v>
      </c>
      <c r="DE6" s="2">
        <v>3835.36</v>
      </c>
      <c r="DF6" s="2">
        <v>3531.98</v>
      </c>
      <c r="DG6" s="2">
        <v>3731.71</v>
      </c>
      <c r="DH6" s="2">
        <v>2514.2600000000002</v>
      </c>
      <c r="DI6" s="2">
        <v>2079.4699999999998</v>
      </c>
      <c r="DJ6" s="2">
        <v>2116.2199999999998</v>
      </c>
      <c r="DK6" s="2">
        <v>1491.67</v>
      </c>
      <c r="DL6" s="2">
        <v>1923.33</v>
      </c>
      <c r="DM6" s="2">
        <v>2983.89</v>
      </c>
      <c r="DN6" s="2">
        <v>2826.05</v>
      </c>
      <c r="DO6" s="2">
        <v>2856.31</v>
      </c>
      <c r="DP6" s="2">
        <v>2914.18</v>
      </c>
      <c r="DQ6" s="2">
        <v>3769.03</v>
      </c>
      <c r="DR6" s="2">
        <v>2593.33</v>
      </c>
      <c r="DS6" s="2">
        <v>3506.73</v>
      </c>
      <c r="DT6" s="2">
        <v>2774.24</v>
      </c>
      <c r="DU6" s="2">
        <v>4642.26</v>
      </c>
      <c r="DV6" s="2">
        <v>2159.88</v>
      </c>
      <c r="DW6" s="2">
        <v>1790.42</v>
      </c>
      <c r="DX6" s="2">
        <v>1548.33</v>
      </c>
      <c r="DY6" s="2">
        <v>1795.32</v>
      </c>
      <c r="DZ6" s="2">
        <v>1275.78</v>
      </c>
      <c r="EA6" s="2">
        <v>1293.77</v>
      </c>
      <c r="EB6" s="2">
        <v>2304.2600000000002</v>
      </c>
      <c r="EC6" s="2">
        <v>1940.71</v>
      </c>
      <c r="ED6" s="2">
        <v>2066.41</v>
      </c>
      <c r="EE6" s="2">
        <v>2052.9299999999998</v>
      </c>
      <c r="EF6" s="2">
        <v>1604.2</v>
      </c>
      <c r="EG6" s="2">
        <v>1631</v>
      </c>
      <c r="EH6" s="2">
        <v>1484.93</v>
      </c>
      <c r="EI6" s="2">
        <v>1632.13</v>
      </c>
      <c r="EJ6" s="2">
        <v>1805.29</v>
      </c>
      <c r="EK6" s="2">
        <v>2013.23</v>
      </c>
      <c r="EL6" s="2">
        <v>2730.67</v>
      </c>
      <c r="EM6" s="2">
        <v>2315.13</v>
      </c>
      <c r="EN6" s="2">
        <v>1560.83</v>
      </c>
      <c r="EO6" s="2">
        <v>1220.6199999999999</v>
      </c>
      <c r="EP6" s="2">
        <v>4475.05</v>
      </c>
      <c r="EQ6" s="2">
        <v>2098.56</v>
      </c>
      <c r="ER6" s="2">
        <v>1447.79</v>
      </c>
      <c r="ES6" s="2">
        <v>1144.7</v>
      </c>
      <c r="ET6" s="2">
        <v>1540.93</v>
      </c>
      <c r="EU6" s="2">
        <v>823.36</v>
      </c>
      <c r="EV6" s="2">
        <v>1623.32</v>
      </c>
      <c r="EW6" s="2">
        <v>1250.57</v>
      </c>
      <c r="EX6" s="2">
        <v>1124.57</v>
      </c>
      <c r="EY6" s="2">
        <v>1156.5999999999999</v>
      </c>
      <c r="EZ6" s="2">
        <v>1235.5</v>
      </c>
      <c r="FA6" s="2">
        <v>878.41</v>
      </c>
      <c r="FB6" s="2">
        <v>913.35</v>
      </c>
      <c r="FC6" s="2">
        <v>769.23</v>
      </c>
      <c r="FD6" s="2">
        <v>471.09</v>
      </c>
      <c r="FE6" s="2">
        <v>384.07</v>
      </c>
      <c r="FF6" s="2">
        <v>468.08</v>
      </c>
      <c r="FG6" s="2">
        <v>394.07</v>
      </c>
      <c r="FH6" s="2">
        <v>265.02999999999997</v>
      </c>
      <c r="FI6" s="2">
        <v>317.04000000000002</v>
      </c>
      <c r="FJ6" s="2">
        <v>323.05</v>
      </c>
      <c r="FK6" s="2">
        <v>465.06</v>
      </c>
      <c r="FL6" s="2">
        <v>365.05</v>
      </c>
      <c r="FM6" s="2">
        <v>487.07</v>
      </c>
      <c r="FN6" s="2">
        <v>560.07000000000005</v>
      </c>
      <c r="FO6" s="2">
        <v>356.04</v>
      </c>
      <c r="FP6" s="2">
        <v>354.04</v>
      </c>
      <c r="FQ6" s="2">
        <v>6006858</v>
      </c>
    </row>
    <row r="7" spans="1:173" x14ac:dyDescent="0.2">
      <c r="A7" s="1" t="s">
        <v>5</v>
      </c>
      <c r="B7" s="2">
        <v>1596703.75</v>
      </c>
      <c r="C7" s="2">
        <v>7859.6</v>
      </c>
      <c r="D7" s="2">
        <v>47759.08</v>
      </c>
      <c r="E7" s="2">
        <v>9939.19</v>
      </c>
      <c r="F7" s="2">
        <v>51622.16</v>
      </c>
      <c r="G7" s="2">
        <v>3889.45</v>
      </c>
      <c r="H7" s="2">
        <v>9837.7000000000007</v>
      </c>
      <c r="I7" s="2">
        <v>262.07</v>
      </c>
      <c r="J7" s="2">
        <v>3116.04</v>
      </c>
      <c r="K7" s="2">
        <v>272709.65999999997</v>
      </c>
      <c r="L7" s="2">
        <v>6277.91</v>
      </c>
      <c r="M7" s="2">
        <v>62148.42</v>
      </c>
      <c r="N7" s="2">
        <v>11644.15</v>
      </c>
      <c r="O7" s="2">
        <v>39627.949999999997</v>
      </c>
      <c r="P7" s="2">
        <v>1749.15</v>
      </c>
      <c r="Q7" s="2">
        <v>3880.92</v>
      </c>
      <c r="R7" s="2">
        <v>9070.77</v>
      </c>
      <c r="S7" s="2">
        <v>3318.35</v>
      </c>
      <c r="T7" s="2">
        <v>22123.37</v>
      </c>
      <c r="U7" s="2">
        <v>4304.01</v>
      </c>
      <c r="V7" s="2">
        <v>24415.89</v>
      </c>
      <c r="W7" s="2">
        <v>5176</v>
      </c>
      <c r="X7" s="2">
        <v>23362.55</v>
      </c>
      <c r="Y7" s="2">
        <v>3648.73</v>
      </c>
      <c r="Z7" s="2">
        <v>6606.08</v>
      </c>
      <c r="AA7" s="2">
        <v>816.44</v>
      </c>
      <c r="AB7" s="2">
        <v>2349.2600000000002</v>
      </c>
      <c r="AC7" s="2">
        <v>4979.25</v>
      </c>
      <c r="AD7" s="2">
        <v>14764.98</v>
      </c>
      <c r="AE7" s="2">
        <v>1477.86</v>
      </c>
      <c r="AF7" s="2">
        <v>5780.58</v>
      </c>
      <c r="AG7" s="2">
        <v>2833.58</v>
      </c>
      <c r="AH7" s="2">
        <v>12843.27</v>
      </c>
      <c r="AI7" s="2">
        <v>4415.09</v>
      </c>
      <c r="AJ7" s="2">
        <v>8012.01</v>
      </c>
      <c r="AK7" s="2">
        <v>2641.55</v>
      </c>
      <c r="AL7" s="2">
        <v>6600.42</v>
      </c>
      <c r="AM7" s="2">
        <v>1457.07</v>
      </c>
      <c r="AN7" s="2">
        <v>3190.44</v>
      </c>
      <c r="AO7" s="2">
        <v>2287.13</v>
      </c>
      <c r="AP7" s="2">
        <v>2287.13</v>
      </c>
      <c r="AQ7" s="2">
        <v>1773.57</v>
      </c>
      <c r="AR7" s="2">
        <v>8163.77</v>
      </c>
      <c r="AS7" s="2">
        <v>2385.92</v>
      </c>
      <c r="AT7" s="2">
        <v>5527.31</v>
      </c>
      <c r="AU7" s="2">
        <v>3232.98</v>
      </c>
      <c r="AV7" s="2">
        <v>5919.09</v>
      </c>
      <c r="AW7" s="2">
        <v>2943.78</v>
      </c>
      <c r="AX7" s="2">
        <v>6093.13</v>
      </c>
      <c r="AY7" s="2">
        <v>2094.21</v>
      </c>
      <c r="AZ7" s="2">
        <v>3323.27</v>
      </c>
      <c r="BA7" s="2">
        <v>1025.94</v>
      </c>
      <c r="BB7" s="2">
        <v>1798.77</v>
      </c>
      <c r="BC7" s="2">
        <v>1082.3900000000001</v>
      </c>
      <c r="BD7" s="2">
        <v>1335.09</v>
      </c>
      <c r="BE7" s="2">
        <v>998.87</v>
      </c>
      <c r="BF7" s="2">
        <v>2733.23</v>
      </c>
      <c r="BG7" s="2">
        <v>4844.6499999999996</v>
      </c>
      <c r="BH7" s="2">
        <v>2881.6</v>
      </c>
      <c r="BI7" s="2">
        <v>3279.61</v>
      </c>
      <c r="BJ7" s="2">
        <v>1330.33</v>
      </c>
      <c r="BK7" s="2">
        <v>879.64</v>
      </c>
      <c r="BL7" s="2">
        <v>2431.11</v>
      </c>
      <c r="BM7" s="2">
        <v>1072.42</v>
      </c>
      <c r="BN7" s="2">
        <v>1625.93</v>
      </c>
      <c r="BO7" s="2">
        <v>1170.54</v>
      </c>
      <c r="BP7" s="2">
        <v>2522.6799999999998</v>
      </c>
      <c r="BQ7" s="2">
        <v>5243.04</v>
      </c>
      <c r="BR7" s="2">
        <v>5920.75</v>
      </c>
      <c r="BS7" s="2">
        <v>1211.98</v>
      </c>
      <c r="BT7" s="2">
        <v>3017.07</v>
      </c>
      <c r="BU7" s="2">
        <v>1000.58</v>
      </c>
      <c r="BV7" s="2">
        <v>2397.09</v>
      </c>
      <c r="BW7" s="2">
        <v>905.38</v>
      </c>
      <c r="BX7" s="2">
        <v>752.35</v>
      </c>
      <c r="BY7" s="2">
        <v>3833.53</v>
      </c>
      <c r="BZ7" s="2">
        <v>847</v>
      </c>
      <c r="CA7" s="2">
        <v>2591.38</v>
      </c>
      <c r="CB7" s="2">
        <v>1416.97</v>
      </c>
      <c r="CC7" s="2">
        <v>1548.28</v>
      </c>
      <c r="CD7" s="2">
        <v>1381.82</v>
      </c>
      <c r="CE7" s="2">
        <v>1938.15</v>
      </c>
      <c r="CF7" s="2">
        <v>2286.25</v>
      </c>
      <c r="CG7" s="2">
        <v>2130.77</v>
      </c>
      <c r="CH7" s="2">
        <v>1197.57</v>
      </c>
      <c r="CI7" s="2">
        <v>1377.82</v>
      </c>
      <c r="CJ7" s="2">
        <v>767.24</v>
      </c>
      <c r="CK7" s="2">
        <v>1506.84</v>
      </c>
      <c r="CL7" s="2">
        <v>632.16999999999996</v>
      </c>
      <c r="CM7" s="2">
        <v>1411.93</v>
      </c>
      <c r="CN7" s="2">
        <v>549.22</v>
      </c>
      <c r="CO7" s="2">
        <v>1820</v>
      </c>
      <c r="CP7" s="2">
        <v>920.57</v>
      </c>
      <c r="CQ7" s="2">
        <v>1537.02</v>
      </c>
      <c r="CR7" s="2">
        <v>907.34</v>
      </c>
      <c r="CS7" s="2">
        <v>1916.62</v>
      </c>
      <c r="CT7" s="2">
        <v>1289.68</v>
      </c>
      <c r="CU7" s="2">
        <v>1181.72</v>
      </c>
      <c r="CV7" s="2">
        <v>1122.07</v>
      </c>
      <c r="CW7" s="2">
        <v>1649.12</v>
      </c>
      <c r="CX7" s="2">
        <v>848.3</v>
      </c>
      <c r="CY7" s="2">
        <v>1052.48</v>
      </c>
      <c r="CZ7" s="2">
        <v>625.19000000000005</v>
      </c>
      <c r="DA7" s="2">
        <v>4179.96</v>
      </c>
      <c r="DB7" s="2">
        <v>829.27</v>
      </c>
      <c r="DC7" s="2">
        <v>931.35</v>
      </c>
      <c r="DD7" s="2">
        <v>2879.68</v>
      </c>
      <c r="DE7" s="2">
        <v>1505.95</v>
      </c>
      <c r="DF7" s="2">
        <v>839.39</v>
      </c>
      <c r="DG7" s="2">
        <v>2203.9899999999998</v>
      </c>
      <c r="DH7" s="2">
        <v>629.20000000000005</v>
      </c>
      <c r="DI7" s="2">
        <v>991.37</v>
      </c>
      <c r="DJ7" s="2">
        <v>622.17999999999995</v>
      </c>
      <c r="DK7" s="2">
        <v>678.44</v>
      </c>
      <c r="DL7" s="2">
        <v>858.38</v>
      </c>
      <c r="DM7" s="2">
        <v>1532.25</v>
      </c>
      <c r="DN7" s="2">
        <v>436.09</v>
      </c>
      <c r="DO7" s="2">
        <v>1079.3699999999999</v>
      </c>
      <c r="DP7" s="2">
        <v>995.36</v>
      </c>
      <c r="DQ7" s="2">
        <v>1337.73</v>
      </c>
      <c r="DR7" s="2">
        <v>650.16999999999996</v>
      </c>
      <c r="DS7" s="2">
        <v>917.45</v>
      </c>
      <c r="DT7" s="2">
        <v>811.39</v>
      </c>
      <c r="DU7" s="2">
        <v>1559.18</v>
      </c>
      <c r="DV7" s="2">
        <v>550.23</v>
      </c>
      <c r="DW7" s="2">
        <v>1303.76</v>
      </c>
      <c r="DX7" s="2">
        <v>473.13</v>
      </c>
      <c r="DY7" s="2">
        <v>998.49</v>
      </c>
      <c r="DZ7" s="2">
        <v>305.05</v>
      </c>
      <c r="EA7" s="2">
        <v>446.13</v>
      </c>
      <c r="EB7" s="2">
        <v>621.19000000000005</v>
      </c>
      <c r="EC7" s="2">
        <v>515.12</v>
      </c>
      <c r="ED7" s="2">
        <v>660.16</v>
      </c>
      <c r="EE7" s="2">
        <v>561.16</v>
      </c>
      <c r="EF7" s="2">
        <v>404.08</v>
      </c>
      <c r="EG7" s="2">
        <v>379.08</v>
      </c>
      <c r="EH7" s="2">
        <v>342.08</v>
      </c>
      <c r="EI7" s="2">
        <v>515.28</v>
      </c>
      <c r="EJ7" s="2">
        <v>671.49</v>
      </c>
      <c r="EK7" s="2">
        <v>347.08</v>
      </c>
      <c r="EL7" s="2">
        <v>573.15</v>
      </c>
      <c r="EM7" s="2">
        <v>723.25</v>
      </c>
      <c r="EN7" s="2">
        <v>798.26</v>
      </c>
      <c r="EO7" s="2">
        <v>309.06</v>
      </c>
      <c r="EP7" s="2">
        <v>533.14</v>
      </c>
      <c r="EQ7" s="2">
        <v>665.63</v>
      </c>
      <c r="ER7" s="2">
        <v>299.05</v>
      </c>
      <c r="ES7" s="2">
        <v>309.05</v>
      </c>
      <c r="ET7" s="2">
        <v>1117.55</v>
      </c>
      <c r="EU7" s="2">
        <v>260.05</v>
      </c>
      <c r="EV7" s="2">
        <v>304.04000000000002</v>
      </c>
      <c r="EW7" s="2">
        <v>229.03</v>
      </c>
      <c r="EX7" s="2">
        <v>1012.56</v>
      </c>
      <c r="EY7" s="2">
        <v>352.07</v>
      </c>
      <c r="EZ7" s="2">
        <v>753.25</v>
      </c>
      <c r="FA7" s="2">
        <v>289.04000000000002</v>
      </c>
      <c r="FB7" s="2">
        <v>195.02</v>
      </c>
      <c r="FC7" s="2">
        <v>399.07</v>
      </c>
      <c r="FD7" s="2">
        <v>195.02</v>
      </c>
      <c r="FE7" s="2">
        <v>518.15</v>
      </c>
      <c r="FF7" s="2">
        <v>782.19</v>
      </c>
      <c r="FG7" s="2">
        <v>213.02</v>
      </c>
      <c r="FH7" s="2">
        <v>240.03</v>
      </c>
      <c r="FI7" s="2">
        <v>240.03</v>
      </c>
      <c r="FJ7" s="2">
        <v>608.16</v>
      </c>
      <c r="FK7" s="2">
        <v>155.01</v>
      </c>
      <c r="FL7" s="2">
        <v>220.02</v>
      </c>
      <c r="FM7" s="2">
        <v>668.16</v>
      </c>
      <c r="FN7" s="2">
        <v>343.03</v>
      </c>
      <c r="FO7" s="2">
        <v>488.09</v>
      </c>
      <c r="FP7" s="2">
        <v>403.07</v>
      </c>
      <c r="FQ7" s="2">
        <v>4140502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9C019C-6DCC-AD48-B025-9B6CFFFD4271}">
  <dimension ref="A1:FP7"/>
  <sheetViews>
    <sheetView workbookViewId="0">
      <selection activeCell="B7" sqref="B7"/>
    </sheetView>
  </sheetViews>
  <sheetFormatPr baseColWidth="10" defaultRowHeight="15" x14ac:dyDescent="0.2"/>
  <cols>
    <col min="1" max="1" width="40.83203125" bestFit="1" customWidth="1"/>
  </cols>
  <sheetData>
    <row r="1" spans="1:172" x14ac:dyDescent="0.2">
      <c r="A1" s="3" t="s">
        <v>178</v>
      </c>
      <c r="B1" s="1" t="s">
        <v>6</v>
      </c>
      <c r="C1" s="1" t="s">
        <v>7</v>
      </c>
      <c r="D1" s="1" t="s">
        <v>8</v>
      </c>
      <c r="E1" s="1" t="s">
        <v>9</v>
      </c>
      <c r="F1" s="1" t="s">
        <v>10</v>
      </c>
      <c r="G1" s="1" t="s">
        <v>11</v>
      </c>
      <c r="H1" s="1" t="s">
        <v>12</v>
      </c>
      <c r="I1" s="1" t="s">
        <v>13</v>
      </c>
      <c r="J1" s="1" t="s">
        <v>14</v>
      </c>
      <c r="K1" s="1" t="s">
        <v>15</v>
      </c>
      <c r="L1" s="1" t="s">
        <v>16</v>
      </c>
      <c r="M1" s="1" t="s">
        <v>17</v>
      </c>
      <c r="N1" s="1" t="s">
        <v>18</v>
      </c>
      <c r="O1" s="1" t="s">
        <v>19</v>
      </c>
      <c r="P1" s="1" t="s">
        <v>20</v>
      </c>
      <c r="Q1" s="1" t="s">
        <v>21</v>
      </c>
      <c r="R1" s="1" t="s">
        <v>22</v>
      </c>
      <c r="S1" s="1" t="s">
        <v>23</v>
      </c>
      <c r="T1" s="1" t="s">
        <v>24</v>
      </c>
      <c r="U1" s="1" t="s">
        <v>25</v>
      </c>
      <c r="V1" s="1" t="s">
        <v>26</v>
      </c>
      <c r="W1" s="1" t="s">
        <v>27</v>
      </c>
      <c r="X1" s="1" t="s">
        <v>28</v>
      </c>
      <c r="Y1" s="1" t="s">
        <v>29</v>
      </c>
      <c r="Z1" s="1" t="s">
        <v>30</v>
      </c>
      <c r="AA1" s="1" t="s">
        <v>31</v>
      </c>
      <c r="AB1" s="1" t="s">
        <v>32</v>
      </c>
      <c r="AC1" s="1" t="s">
        <v>33</v>
      </c>
      <c r="AD1" s="1" t="s">
        <v>34</v>
      </c>
      <c r="AE1" s="1" t="s">
        <v>35</v>
      </c>
      <c r="AF1" s="1" t="s">
        <v>36</v>
      </c>
      <c r="AG1" s="1" t="s">
        <v>37</v>
      </c>
      <c r="AH1" s="1" t="s">
        <v>38</v>
      </c>
      <c r="AI1" s="1" t="s">
        <v>39</v>
      </c>
      <c r="AJ1" s="1" t="s">
        <v>40</v>
      </c>
      <c r="AK1" s="1" t="s">
        <v>41</v>
      </c>
      <c r="AL1" s="1" t="s">
        <v>42</v>
      </c>
      <c r="AM1" s="1" t="s">
        <v>43</v>
      </c>
      <c r="AN1" s="1" t="s">
        <v>44</v>
      </c>
      <c r="AO1" s="1" t="s">
        <v>45</v>
      </c>
      <c r="AP1" s="1" t="s">
        <v>45</v>
      </c>
      <c r="AQ1" s="1" t="s">
        <v>46</v>
      </c>
      <c r="AR1" s="1" t="s">
        <v>47</v>
      </c>
      <c r="AS1" s="1" t="s">
        <v>48</v>
      </c>
      <c r="AT1" s="1" t="s">
        <v>49</v>
      </c>
      <c r="AU1" s="1" t="s">
        <v>50</v>
      </c>
      <c r="AV1" s="1" t="s">
        <v>51</v>
      </c>
      <c r="AW1" s="1" t="s">
        <v>52</v>
      </c>
      <c r="AX1" s="1" t="s">
        <v>53</v>
      </c>
      <c r="AY1" s="1" t="s">
        <v>54</v>
      </c>
      <c r="AZ1" s="1" t="s">
        <v>55</v>
      </c>
      <c r="BA1" s="1" t="s">
        <v>56</v>
      </c>
      <c r="BB1" s="1" t="s">
        <v>57</v>
      </c>
      <c r="BC1" s="1" t="s">
        <v>58</v>
      </c>
      <c r="BD1" s="1" t="s">
        <v>59</v>
      </c>
      <c r="BE1" s="1" t="s">
        <v>60</v>
      </c>
      <c r="BF1" s="1" t="s">
        <v>61</v>
      </c>
      <c r="BG1" s="1" t="s">
        <v>62</v>
      </c>
      <c r="BH1" s="1" t="s">
        <v>63</v>
      </c>
      <c r="BI1" s="1" t="s">
        <v>64</v>
      </c>
      <c r="BJ1" s="1" t="s">
        <v>65</v>
      </c>
      <c r="BK1" s="1" t="s">
        <v>66</v>
      </c>
      <c r="BL1" s="1" t="s">
        <v>67</v>
      </c>
      <c r="BM1" s="1" t="s">
        <v>68</v>
      </c>
      <c r="BN1" s="1" t="s">
        <v>69</v>
      </c>
      <c r="BO1" s="1" t="s">
        <v>70</v>
      </c>
      <c r="BP1" s="1" t="s">
        <v>71</v>
      </c>
      <c r="BQ1" s="1" t="s">
        <v>72</v>
      </c>
      <c r="BR1" s="1" t="s">
        <v>73</v>
      </c>
      <c r="BS1" s="1" t="s">
        <v>74</v>
      </c>
      <c r="BT1" s="1" t="s">
        <v>75</v>
      </c>
      <c r="BU1" s="1" t="s">
        <v>76</v>
      </c>
      <c r="BV1" s="1" t="s">
        <v>77</v>
      </c>
      <c r="BW1" s="1" t="s">
        <v>78</v>
      </c>
      <c r="BX1" s="1" t="s">
        <v>79</v>
      </c>
      <c r="BY1" s="1" t="s">
        <v>80</v>
      </c>
      <c r="BZ1" s="1" t="s">
        <v>81</v>
      </c>
      <c r="CA1" s="1" t="s">
        <v>82</v>
      </c>
      <c r="CB1" s="1" t="s">
        <v>83</v>
      </c>
      <c r="CC1" s="1" t="s">
        <v>84</v>
      </c>
      <c r="CD1" s="1" t="s">
        <v>85</v>
      </c>
      <c r="CE1" s="1" t="s">
        <v>86</v>
      </c>
      <c r="CF1" s="1" t="s">
        <v>87</v>
      </c>
      <c r="CG1" s="1" t="s">
        <v>88</v>
      </c>
      <c r="CH1" s="1" t="s">
        <v>89</v>
      </c>
      <c r="CI1" s="1" t="s">
        <v>90</v>
      </c>
      <c r="CJ1" s="1" t="s">
        <v>91</v>
      </c>
      <c r="CK1" s="1" t="s">
        <v>92</v>
      </c>
      <c r="CL1" s="1" t="s">
        <v>93</v>
      </c>
      <c r="CM1" s="1" t="s">
        <v>94</v>
      </c>
      <c r="CN1" s="1" t="s">
        <v>95</v>
      </c>
      <c r="CO1" s="1" t="s">
        <v>96</v>
      </c>
      <c r="CP1" s="1" t="s">
        <v>97</v>
      </c>
      <c r="CQ1" s="1" t="s">
        <v>98</v>
      </c>
      <c r="CR1" s="1" t="s">
        <v>99</v>
      </c>
      <c r="CS1" s="1" t="s">
        <v>100</v>
      </c>
      <c r="CT1" s="1" t="s">
        <v>101</v>
      </c>
      <c r="CU1" s="1" t="s">
        <v>102</v>
      </c>
      <c r="CV1" s="1" t="s">
        <v>103</v>
      </c>
      <c r="CW1" s="1" t="s">
        <v>104</v>
      </c>
      <c r="CX1" s="1" t="s">
        <v>105</v>
      </c>
      <c r="CY1" s="1" t="s">
        <v>106</v>
      </c>
      <c r="CZ1" s="1" t="s">
        <v>107</v>
      </c>
      <c r="DA1" s="1" t="s">
        <v>108</v>
      </c>
      <c r="DB1" s="1" t="s">
        <v>109</v>
      </c>
      <c r="DC1" s="1" t="s">
        <v>110</v>
      </c>
      <c r="DD1" s="1" t="s">
        <v>111</v>
      </c>
      <c r="DE1" s="1" t="s">
        <v>112</v>
      </c>
      <c r="DF1" s="1" t="s">
        <v>113</v>
      </c>
      <c r="DG1" s="1" t="s">
        <v>114</v>
      </c>
      <c r="DH1" s="1" t="s">
        <v>115</v>
      </c>
      <c r="DI1" s="1" t="s">
        <v>116</v>
      </c>
      <c r="DJ1" s="1" t="s">
        <v>117</v>
      </c>
      <c r="DK1" s="1" t="s">
        <v>118</v>
      </c>
      <c r="DL1" s="1" t="s">
        <v>119</v>
      </c>
      <c r="DM1" s="1" t="s">
        <v>120</v>
      </c>
      <c r="DN1" s="1" t="s">
        <v>121</v>
      </c>
      <c r="DO1" s="1" t="s">
        <v>122</v>
      </c>
      <c r="DP1" s="1" t="s">
        <v>123</v>
      </c>
      <c r="DQ1" s="1" t="s">
        <v>124</v>
      </c>
      <c r="DR1" s="1" t="s">
        <v>125</v>
      </c>
      <c r="DS1" s="1" t="s">
        <v>126</v>
      </c>
      <c r="DT1" s="1" t="s">
        <v>127</v>
      </c>
      <c r="DU1" s="1" t="s">
        <v>128</v>
      </c>
      <c r="DV1" s="1" t="s">
        <v>129</v>
      </c>
      <c r="DW1" s="1" t="s">
        <v>130</v>
      </c>
      <c r="DX1" s="1" t="s">
        <v>131</v>
      </c>
      <c r="DY1" s="1" t="s">
        <v>132</v>
      </c>
      <c r="DZ1" s="1" t="s">
        <v>133</v>
      </c>
      <c r="EA1" s="1" t="s">
        <v>134</v>
      </c>
      <c r="EB1" s="1" t="s">
        <v>135</v>
      </c>
      <c r="EC1" s="1" t="s">
        <v>136</v>
      </c>
      <c r="ED1" s="1" t="s">
        <v>137</v>
      </c>
      <c r="EE1" s="1" t="s">
        <v>138</v>
      </c>
      <c r="EF1" s="1" t="s">
        <v>139</v>
      </c>
      <c r="EG1" s="1" t="s">
        <v>140</v>
      </c>
      <c r="EH1" s="1" t="s">
        <v>141</v>
      </c>
      <c r="EI1" s="1" t="s">
        <v>142</v>
      </c>
      <c r="EJ1" s="1" t="s">
        <v>143</v>
      </c>
      <c r="EK1" s="1" t="s">
        <v>144</v>
      </c>
      <c r="EL1" s="1" t="s">
        <v>145</v>
      </c>
      <c r="EM1" s="1" t="s">
        <v>146</v>
      </c>
      <c r="EN1" s="1" t="s">
        <v>147</v>
      </c>
      <c r="EO1" s="1" t="s">
        <v>148</v>
      </c>
      <c r="EP1" s="1" t="s">
        <v>149</v>
      </c>
      <c r="EQ1" s="1" t="s">
        <v>150</v>
      </c>
      <c r="ER1" s="1" t="s">
        <v>151</v>
      </c>
      <c r="ES1" s="1" t="s">
        <v>152</v>
      </c>
      <c r="ET1" s="1" t="s">
        <v>153</v>
      </c>
      <c r="EU1" s="1" t="s">
        <v>154</v>
      </c>
      <c r="EV1" s="1" t="s">
        <v>155</v>
      </c>
      <c r="EW1" s="1" t="s">
        <v>156</v>
      </c>
      <c r="EX1" s="1" t="s">
        <v>157</v>
      </c>
      <c r="EY1" s="1" t="s">
        <v>158</v>
      </c>
      <c r="EZ1" s="1" t="s">
        <v>159</v>
      </c>
      <c r="FA1" s="1" t="s">
        <v>160</v>
      </c>
      <c r="FB1" s="1" t="s">
        <v>161</v>
      </c>
      <c r="FC1" s="1" t="s">
        <v>162</v>
      </c>
      <c r="FD1" s="1" t="s">
        <v>163</v>
      </c>
      <c r="FE1" s="1" t="s">
        <v>164</v>
      </c>
      <c r="FF1" s="1" t="s">
        <v>165</v>
      </c>
      <c r="FG1" s="1" t="s">
        <v>166</v>
      </c>
      <c r="FH1" s="1" t="s">
        <v>167</v>
      </c>
      <c r="FI1" s="1" t="s">
        <v>168</v>
      </c>
      <c r="FJ1" s="1" t="s">
        <v>169</v>
      </c>
      <c r="FK1" s="1" t="s">
        <v>170</v>
      </c>
      <c r="FL1" s="1" t="s">
        <v>171</v>
      </c>
      <c r="FM1" s="1" t="s">
        <v>172</v>
      </c>
      <c r="FN1" s="1" t="s">
        <v>173</v>
      </c>
      <c r="FO1" s="1" t="s">
        <v>174</v>
      </c>
      <c r="FP1" s="1" t="s">
        <v>175</v>
      </c>
    </row>
    <row r="2" spans="1:172" x14ac:dyDescent="0.2">
      <c r="A2" s="1" t="s">
        <v>1</v>
      </c>
      <c r="B2">
        <f>'Transpose of Peak Table CanXAB'!B3/9538181</f>
        <v>2.0193910138631255E-2</v>
      </c>
      <c r="C2">
        <f>'Transpose of Peak Table CanXAB'!C3/9538181</f>
        <v>2.9913250755044381E-4</v>
      </c>
      <c r="D2">
        <f>'Transpose of Peak Table CanXAB'!D3/9538181</f>
        <v>1.1633850311710377E-2</v>
      </c>
      <c r="E2">
        <f>'Transpose of Peak Table CanXAB'!E3/9538181</f>
        <v>3.531175388682601E-3</v>
      </c>
      <c r="F2">
        <f>'Transpose of Peak Table CanXAB'!F3/9538181</f>
        <v>2.8893003812781495E-2</v>
      </c>
      <c r="G2">
        <f>'Transpose of Peak Table CanXAB'!G3/9538181</f>
        <v>1.316299931821382E-2</v>
      </c>
      <c r="H2">
        <f>'Transpose of Peak Table CanXAB'!H3/9538181</f>
        <v>1.0274307019336286E-3</v>
      </c>
      <c r="I2">
        <f>'Transpose of Peak Table CanXAB'!I3/9538181</f>
        <v>2.9713736822566063E-4</v>
      </c>
      <c r="J2">
        <f>'Transpose of Peak Table CanXAB'!J3/9538181</f>
        <v>1.9813421447967909E-4</v>
      </c>
      <c r="K2">
        <f>'Transpose of Peak Table CanXAB'!K3/9538181</f>
        <v>4.8269059897269727E-2</v>
      </c>
      <c r="L2">
        <f>'Transpose of Peak Table CanXAB'!L3/9538181</f>
        <v>1.4518460071160318E-3</v>
      </c>
      <c r="M2">
        <f>'Transpose of Peak Table CanXAB'!M3/9538181</f>
        <v>4.7428143793874319E-2</v>
      </c>
      <c r="N2">
        <f>'Transpose of Peak Table CanXAB'!N3/9538181</f>
        <v>8.5550892775047988E-3</v>
      </c>
      <c r="O2">
        <f>'Transpose of Peak Table CanXAB'!O3/9538181</f>
        <v>6.7659174217809454E-2</v>
      </c>
      <c r="P2">
        <f>'Transpose of Peak Table CanXAB'!P3/9538181</f>
        <v>1.0182297861615333E-3</v>
      </c>
      <c r="Q2">
        <f>'Transpose of Peak Table CanXAB'!Q3/9538181</f>
        <v>3.8875441764000916E-4</v>
      </c>
      <c r="R2">
        <f>'Transpose of Peak Table CanXAB'!R3/9538181</f>
        <v>1.4079686682397826E-3</v>
      </c>
      <c r="S2">
        <f>'Transpose of Peak Table CanXAB'!S3/9538181</f>
        <v>1.1615097260158935E-3</v>
      </c>
      <c r="T2">
        <f>'Transpose of Peak Table CanXAB'!T3/9538181</f>
        <v>7.6962137749325586E-3</v>
      </c>
      <c r="U2">
        <f>'Transpose of Peak Table CanXAB'!U3/9538181</f>
        <v>5.4938053702273002E-3</v>
      </c>
      <c r="V2">
        <f>'Transpose of Peak Table CanXAB'!V3/9538181</f>
        <v>4.7571520188178437E-2</v>
      </c>
      <c r="W2">
        <f>'Transpose of Peak Table CanXAB'!W3/9538181</f>
        <v>1.1090853696317989E-2</v>
      </c>
      <c r="X2">
        <f>'Transpose of Peak Table CanXAB'!X3/9538181</f>
        <v>3.7380648364714407E-2</v>
      </c>
      <c r="Y2">
        <f>'Transpose of Peak Table CanXAB'!Y3/9538181</f>
        <v>7.8694690318835431E-3</v>
      </c>
      <c r="Z2">
        <f>'Transpose of Peak Table CanXAB'!Z3/9538181</f>
        <v>4.6618092065981971E-3</v>
      </c>
      <c r="AA2">
        <f>'Transpose of Peak Table CanXAB'!AA3/9538181</f>
        <v>7.4318216439801252E-3</v>
      </c>
      <c r="AB2">
        <f>'Transpose of Peak Table CanXAB'!AB3/9538181</f>
        <v>2.2833085260176968E-3</v>
      </c>
      <c r="AC2">
        <f>'Transpose of Peak Table CanXAB'!AC3/9538181</f>
        <v>3.5500689282369458E-4</v>
      </c>
      <c r="AD2">
        <f>'Transpose of Peak Table CanXAB'!AD3/9538181</f>
        <v>9.1694527499530567E-4</v>
      </c>
      <c r="AE2">
        <f>'Transpose of Peak Table CanXAB'!AE3/9538181</f>
        <v>2.8756950617733084E-4</v>
      </c>
      <c r="AF2">
        <f>'Transpose of Peak Table CanXAB'!AF3/9538181</f>
        <v>3.6079111939687457E-3</v>
      </c>
      <c r="AG2">
        <f>'Transpose of Peak Table CanXAB'!AG3/9538181</f>
        <v>1.5642752009004653E-3</v>
      </c>
      <c r="AH2">
        <f>'Transpose of Peak Table CanXAB'!AH3/9538181</f>
        <v>1.4083026941929493E-2</v>
      </c>
      <c r="AI2">
        <f>'Transpose of Peak Table CanXAB'!AI3/9538181</f>
        <v>5.1680577250526076E-3</v>
      </c>
      <c r="AJ2">
        <f>'Transpose of Peak Table CanXAB'!AJ3/9538181</f>
        <v>2.0562935427625037E-2</v>
      </c>
      <c r="AK2">
        <f>'Transpose of Peak Table CanXAB'!AK3/9538181</f>
        <v>1.5440501705723553E-2</v>
      </c>
      <c r="AL2">
        <f>'Transpose of Peak Table CanXAB'!AL3/9538181</f>
        <v>1.563864430754669E-2</v>
      </c>
      <c r="AM2">
        <f>'Transpose of Peak Table CanXAB'!AM3/9538181</f>
        <v>7.7775678612095958E-3</v>
      </c>
      <c r="AN2">
        <f>'Transpose of Peak Table CanXAB'!AN3/9538181</f>
        <v>6.1172785460875609E-3</v>
      </c>
      <c r="AO2">
        <f>'Transpose of Peak Table CanXAB'!AO3/9538181</f>
        <v>1.2159443189429934E-2</v>
      </c>
      <c r="AP2">
        <f>'Transpose of Peak Table CanXAB'!AP3/9538181</f>
        <v>1.2159443189429934E-2</v>
      </c>
      <c r="AQ2">
        <f>'Transpose of Peak Table CanXAB'!AQ3/9538181</f>
        <v>3.0799174391846831E-3</v>
      </c>
      <c r="AR2">
        <f>'Transpose of Peak Table CanXAB'!AR3/9538181</f>
        <v>4.8587975002780922E-3</v>
      </c>
      <c r="AS2">
        <f>'Transpose of Peak Table CanXAB'!AS3/9538181</f>
        <v>1.8272152730169412E-3</v>
      </c>
      <c r="AT2">
        <f>'Transpose of Peak Table CanXAB'!AT3/9538181</f>
        <v>6.0260598954874102E-3</v>
      </c>
      <c r="AU2">
        <f>'Transpose of Peak Table CanXAB'!AU3/9538181</f>
        <v>2.8376815243912859E-3</v>
      </c>
      <c r="AV2">
        <f>'Transpose of Peak Table CanXAB'!AV3/9538181</f>
        <v>9.9052261641921022E-3</v>
      </c>
      <c r="AW2">
        <f>'Transpose of Peak Table CanXAB'!AW3/9538181</f>
        <v>3.7555242451364681E-3</v>
      </c>
      <c r="AX2">
        <f>'Transpose of Peak Table CanXAB'!AX3/9538181</f>
        <v>1.0652730326673398E-2</v>
      </c>
      <c r="AY2">
        <f>'Transpose of Peak Table CanXAB'!AY3/9538181</f>
        <v>4.9441775114143884E-3</v>
      </c>
      <c r="AZ2">
        <f>'Transpose of Peak Table CanXAB'!AZ3/9538181</f>
        <v>2.2689326193327639E-3</v>
      </c>
      <c r="BA2">
        <f>'Transpose of Peak Table CanXAB'!BA3/9538181</f>
        <v>6.3895107463362247E-3</v>
      </c>
      <c r="BB2">
        <f>'Transpose of Peak Table CanXAB'!BB3/9538181</f>
        <v>1.0913039918198239E-2</v>
      </c>
      <c r="BC2">
        <f>'Transpose of Peak Table CanXAB'!BC3/9538181</f>
        <v>8.875700723230141E-3</v>
      </c>
      <c r="BD2">
        <f>'Transpose of Peak Table CanXAB'!BD3/9538181</f>
        <v>6.3492210936236162E-3</v>
      </c>
      <c r="BE2">
        <f>'Transpose of Peak Table CanXAB'!BE3/9538181</f>
        <v>1.8654531718364329E-3</v>
      </c>
      <c r="BF2">
        <f>'Transpose of Peak Table CanXAB'!BF3/9538181</f>
        <v>5.8496489005608098E-3</v>
      </c>
      <c r="BG2">
        <f>'Transpose of Peak Table CanXAB'!BG3/9538181</f>
        <v>2.6089764914295501E-3</v>
      </c>
      <c r="BH2">
        <f>'Transpose of Peak Table CanXAB'!BH3/9538181</f>
        <v>5.2041788680671922E-3</v>
      </c>
      <c r="BI2">
        <f>'Transpose of Peak Table CanXAB'!BI3/9538181</f>
        <v>2.8859412502237063E-3</v>
      </c>
      <c r="BJ2">
        <f>'Transpose of Peak Table CanXAB'!BJ3/9538181</f>
        <v>4.3332675276344613E-3</v>
      </c>
      <c r="BK2">
        <f>'Transpose of Peak Table CanXAB'!BK3/9538181</f>
        <v>7.2241971503790917E-4</v>
      </c>
      <c r="BL2">
        <f>'Transpose of Peak Table CanXAB'!BL3/9538181</f>
        <v>1.4721674918938947E-3</v>
      </c>
      <c r="BM2">
        <f>'Transpose of Peak Table CanXAB'!BM3/9538181</f>
        <v>8.6553190802313358E-4</v>
      </c>
      <c r="BN2">
        <f>'Transpose of Peak Table CanXAB'!BN3/9538181</f>
        <v>1.9898982835406458E-3</v>
      </c>
      <c r="BO2">
        <f>'Transpose of Peak Table CanXAB'!BO3/9538181</f>
        <v>1.8449870053839407E-3</v>
      </c>
      <c r="BP2">
        <f>'Transpose of Peak Table CanXAB'!BP3/9538181</f>
        <v>1.7685374181932595E-3</v>
      </c>
      <c r="BQ2">
        <f>'Transpose of Peak Table CanXAB'!BQ3/9538181</f>
        <v>2.739322099255613E-3</v>
      </c>
      <c r="BR2">
        <f>'Transpose of Peak Table CanXAB'!BR3/9538181</f>
        <v>1.9155172249299944E-3</v>
      </c>
      <c r="BS2">
        <f>'Transpose of Peak Table CanXAB'!BS3/9538181</f>
        <v>1.7102118317947625E-3</v>
      </c>
      <c r="BT2">
        <f>'Transpose of Peak Table CanXAB'!BT3/9538181</f>
        <v>2.1128871427371736E-3</v>
      </c>
      <c r="BU2">
        <f>'Transpose of Peak Table CanXAB'!BU3/9538181</f>
        <v>1.2888568585561545E-3</v>
      </c>
      <c r="BV2">
        <f>'Transpose of Peak Table CanXAB'!BV3/9538181</f>
        <v>9.6901075792124309E-4</v>
      </c>
      <c r="BW2">
        <f>'Transpose of Peak Table CanXAB'!BW3/9538181</f>
        <v>9.6889333511284803E-4</v>
      </c>
      <c r="BX2">
        <f>'Transpose of Peak Table CanXAB'!BX3/9538181</f>
        <v>7.6881116011533017E-4</v>
      </c>
      <c r="BY2">
        <f>'Transpose of Peak Table CanXAB'!BY3/9538181</f>
        <v>9.015932912155892E-4</v>
      </c>
      <c r="BZ2">
        <f>'Transpose of Peak Table CanXAB'!BZ3/9538181</f>
        <v>6.1524309509328873E-4</v>
      </c>
      <c r="CA2">
        <f>'Transpose of Peak Table CanXAB'!CA3/9538181</f>
        <v>8.4690781187733808E-4</v>
      </c>
      <c r="CB2">
        <f>'Transpose of Peak Table CanXAB'!CB3/9538181</f>
        <v>1.2196403066790198E-3</v>
      </c>
      <c r="CC2">
        <f>'Transpose of Peak Table CanXAB'!CC3/9538181</f>
        <v>2.1045868179687512E-3</v>
      </c>
      <c r="CD2">
        <f>'Transpose of Peak Table CanXAB'!CD3/9538181</f>
        <v>1.4684969807136183E-3</v>
      </c>
      <c r="CE2">
        <f>'Transpose of Peak Table CanXAB'!CE3/9538181</f>
        <v>1.7429371491272812E-3</v>
      </c>
      <c r="CF2">
        <f>'Transpose of Peak Table CanXAB'!CF3/9538181</f>
        <v>2.1063649347815897E-3</v>
      </c>
      <c r="CG2">
        <f>'Transpose of Peak Table CanXAB'!CG3/9538181</f>
        <v>1.0691818492435821E-3</v>
      </c>
      <c r="CH2">
        <f>'Transpose of Peak Table CanXAB'!CH3/9538181</f>
        <v>1.0037102462199029E-3</v>
      </c>
      <c r="CI2">
        <f>'Transpose of Peak Table CanXAB'!CI3/9538181</f>
        <v>6.7291237186629189E-4</v>
      </c>
      <c r="CJ2">
        <f>'Transpose of Peak Table CanXAB'!CJ3/9538181</f>
        <v>5.9134965042076674E-4</v>
      </c>
      <c r="CK2">
        <f>'Transpose of Peak Table CanXAB'!CK3/9538181</f>
        <v>1.1763395976654247E-3</v>
      </c>
      <c r="CL2">
        <f>'Transpose of Peak Table CanXAB'!CL3/9538181</f>
        <v>5.6101787122722873E-4</v>
      </c>
      <c r="CM2">
        <f>'Transpose of Peak Table CanXAB'!CM3/9538181</f>
        <v>6.132406168429808E-4</v>
      </c>
      <c r="CN2">
        <f>'Transpose of Peak Table CanXAB'!CN3/9538181</f>
        <v>1.1696538365124336E-3</v>
      </c>
      <c r="CO2">
        <f>'Transpose of Peak Table CanXAB'!CO3/9538181</f>
        <v>7.523667248503672E-4</v>
      </c>
      <c r="CP2">
        <f>'Transpose of Peak Table CanXAB'!CP3/9538181</f>
        <v>6.0327016230872531E-4</v>
      </c>
      <c r="CQ2">
        <f>'Transpose of Peak Table CanXAB'!CQ3/9538181</f>
        <v>8.4784090383690559E-4</v>
      </c>
      <c r="CR2">
        <f>'Transpose of Peak Table CanXAB'!CR3/9538181</f>
        <v>7.7242505672727325E-4</v>
      </c>
      <c r="CS2">
        <f>'Transpose of Peak Table CanXAB'!CS3/9538181</f>
        <v>8.0540094594556348E-4</v>
      </c>
      <c r="CT2">
        <f>'Transpose of Peak Table CanXAB'!CT3/9538181</f>
        <v>9.6360826031714015E-4</v>
      </c>
      <c r="CU2">
        <f>'Transpose of Peak Table CanXAB'!CU3/9538181</f>
        <v>6.9013997532653241E-4</v>
      </c>
      <c r="CV2">
        <f>'Transpose of Peak Table CanXAB'!CV3/9538181</f>
        <v>7.6270936775051762E-4</v>
      </c>
      <c r="CW2">
        <f>'Transpose of Peak Table CanXAB'!CW3/9538181</f>
        <v>8.7347472227671094E-4</v>
      </c>
      <c r="CX2">
        <f>'Transpose of Peak Table CanXAB'!CX3/9538181</f>
        <v>4.9940968828333205E-4</v>
      </c>
      <c r="CY2">
        <f>'Transpose of Peak Table CanXAB'!CY3/9538181</f>
        <v>1.7180676273599758E-3</v>
      </c>
      <c r="CZ2">
        <f>'Transpose of Peak Table CanXAB'!CZ3/9538181</f>
        <v>4.6127977651084628E-4</v>
      </c>
      <c r="DA2">
        <f>'Transpose of Peak Table CanXAB'!DA3/9538181</f>
        <v>4.3118389135203035E-4</v>
      </c>
      <c r="DB2">
        <f>'Transpose of Peak Table CanXAB'!DB3/9538181</f>
        <v>5.8036747258203626E-4</v>
      </c>
      <c r="DC2">
        <f>'Transpose of Peak Table CanXAB'!DC3/9538181</f>
        <v>4.8990577972886026E-4</v>
      </c>
      <c r="DD2">
        <f>'Transpose of Peak Table CanXAB'!DD3/9538181</f>
        <v>5.5829512985756924E-4</v>
      </c>
      <c r="DE2">
        <f>'Transpose of Peak Table CanXAB'!DE3/9538181</f>
        <v>5.4886041688661602E-4</v>
      </c>
      <c r="DF2">
        <f>'Transpose of Peak Table CanXAB'!DF3/9538181</f>
        <v>1.8218243080100913E-3</v>
      </c>
      <c r="DG2">
        <f>'Transpose of Peak Table CanXAB'!DG3/9538181</f>
        <v>7.2497995162809344E-4</v>
      </c>
      <c r="DH2">
        <f>'Transpose of Peak Table CanXAB'!DH3/9538181</f>
        <v>6.9523318964066631E-4</v>
      </c>
      <c r="DI2">
        <f>'Transpose of Peak Table CanXAB'!DI3/9538181</f>
        <v>5.674027364337078E-4</v>
      </c>
      <c r="DJ2">
        <f>'Transpose of Peak Table CanXAB'!DJ3/9538181</f>
        <v>4.8850194811778048E-4</v>
      </c>
      <c r="DK2">
        <f>'Transpose of Peak Table CanXAB'!DK3/9538181</f>
        <v>4.0740786948790337E-4</v>
      </c>
      <c r="DL2">
        <f>'Transpose of Peak Table CanXAB'!DL3/9538181</f>
        <v>2.8367568197751753E-4</v>
      </c>
      <c r="DM2">
        <f>'Transpose of Peak Table CanXAB'!DM3/9538181</f>
        <v>3.5130388068752315E-4</v>
      </c>
      <c r="DN2">
        <f>'Transpose of Peak Table CanXAB'!DN3/9538181</f>
        <v>2.8005968852971023E-4</v>
      </c>
      <c r="DO2">
        <f>'Transpose of Peak Table CanXAB'!DO3/9538181</f>
        <v>3.8452824495572056E-4</v>
      </c>
      <c r="DP2">
        <f>'Transpose of Peak Table CanXAB'!DP3/9538181</f>
        <v>2.5595551185283652E-4</v>
      </c>
      <c r="DQ2">
        <f>'Transpose of Peak Table CanXAB'!DQ3/9538181</f>
        <v>3.8397572870550473E-4</v>
      </c>
      <c r="DR2">
        <f>'Transpose of Peak Table CanXAB'!DR3/9538181</f>
        <v>1.2105043928187147E-3</v>
      </c>
      <c r="DS2">
        <f>'Transpose of Peak Table CanXAB'!DS3/9538181</f>
        <v>5.1891131023829387E-4</v>
      </c>
      <c r="DT2">
        <f>'Transpose of Peak Table CanXAB'!DT3/9538181</f>
        <v>6.1862738817810225E-4</v>
      </c>
      <c r="DU2">
        <f>'Transpose of Peak Table CanXAB'!DU3/9538181</f>
        <v>6.9547642260091313E-4</v>
      </c>
      <c r="DV2">
        <f>'Transpose of Peak Table CanXAB'!DV3/9538181</f>
        <v>4.977427037712956E-4</v>
      </c>
      <c r="DW2">
        <f>'Transpose of Peak Table CanXAB'!DW3/9538181</f>
        <v>4.7893618290531498E-4</v>
      </c>
      <c r="DX2">
        <f>'Transpose of Peak Table CanXAB'!DX3/9538181</f>
        <v>5.4686422914390067E-4</v>
      </c>
      <c r="DY2">
        <f>'Transpose of Peak Table CanXAB'!DY3/9538181</f>
        <v>4.4297964150606916E-4</v>
      </c>
      <c r="DZ2">
        <f>'Transpose of Peak Table CanXAB'!DZ3/9538181</f>
        <v>2.8262831246335125E-4</v>
      </c>
      <c r="EA2">
        <f>'Transpose of Peak Table CanXAB'!EA3/9538181</f>
        <v>2.6613040788385126E-4</v>
      </c>
      <c r="EB2">
        <f>'Transpose of Peak Table CanXAB'!EB3/9538181</f>
        <v>2.4724840092675955E-4</v>
      </c>
      <c r="EC2">
        <f>'Transpose of Peak Table CanXAB'!EC3/9538181</f>
        <v>2.5741386119638537E-4</v>
      </c>
      <c r="ED2">
        <f>'Transpose of Peak Table CanXAB'!ED3/9538181</f>
        <v>4.925258809829673E-3</v>
      </c>
      <c r="EE2">
        <f>'Transpose of Peak Table CanXAB'!EE3/9538181</f>
        <v>6.9836166875004784E-4</v>
      </c>
      <c r="EF2">
        <f>'Transpose of Peak Table CanXAB'!EF3/9538181</f>
        <v>3.0469855835195408E-4</v>
      </c>
      <c r="EG2">
        <f>'Transpose of Peak Table CanXAB'!EG3/9538181</f>
        <v>2.3501965416676407E-4</v>
      </c>
      <c r="EH2">
        <f>'Transpose of Peak Table CanXAB'!EH3/9538181</f>
        <v>2.5392158106456566E-4</v>
      </c>
      <c r="EI2">
        <f>'Transpose of Peak Table CanXAB'!EI3/9538181</f>
        <v>2.2129271818180008E-4</v>
      </c>
      <c r="EJ2">
        <f>'Transpose of Peak Table CanXAB'!EJ3/9538181</f>
        <v>1.9271808744245891E-4</v>
      </c>
      <c r="EK2">
        <f>'Transpose of Peak Table CanXAB'!EK3/9538181</f>
        <v>2.2577889851324901E-4</v>
      </c>
      <c r="EL2">
        <f>'Transpose of Peak Table CanXAB'!EL3/9538181</f>
        <v>2.6935009935332533E-4</v>
      </c>
      <c r="EM2">
        <f>'Transpose of Peak Table CanXAB'!EM3/9538181</f>
        <v>2.4543149265043304E-4</v>
      </c>
      <c r="EN2">
        <f>'Transpose of Peak Table CanXAB'!EN3/9538181</f>
        <v>2.8236201430859823E-4</v>
      </c>
      <c r="EO2">
        <f>'Transpose of Peak Table CanXAB'!EO3/9538181</f>
        <v>2.5822953034755787E-4</v>
      </c>
      <c r="EP2">
        <f>'Transpose of Peak Table CanXAB'!EP3/9538181</f>
        <v>2.8218063800634522E-4</v>
      </c>
      <c r="EQ2">
        <f>'Transpose of Peak Table CanXAB'!EQ3/9538181</f>
        <v>4.0971438893851983E-4</v>
      </c>
      <c r="ER2">
        <f>'Transpose of Peak Table CanXAB'!ER3/9538181</f>
        <v>2.9568950306143281E-4</v>
      </c>
      <c r="ES2">
        <f>'Transpose of Peak Table CanXAB'!ES3/9538181</f>
        <v>2.9454567909751342E-4</v>
      </c>
      <c r="ET2">
        <f>'Transpose of Peak Table CanXAB'!ET3/9538181</f>
        <v>2.089696138079158E-4</v>
      </c>
      <c r="EU2">
        <f>'Transpose of Peak Table CanXAB'!EU3/9538181</f>
        <v>1.8642967668573284E-4</v>
      </c>
      <c r="EV2">
        <f>'Transpose of Peak Table CanXAB'!EV3/9538181</f>
        <v>3.5733752588674924E-4</v>
      </c>
      <c r="EW2">
        <f>'Transpose of Peak Table CanXAB'!EW3/9538181</f>
        <v>3.4515490951576616E-4</v>
      </c>
      <c r="EX2">
        <f>'Transpose of Peak Table CanXAB'!EX3/9538181</f>
        <v>5.378750937940893E-4</v>
      </c>
      <c r="EY2">
        <f>'Transpose of Peak Table CanXAB'!EY3/9538181</f>
        <v>3.1378519656945073E-4</v>
      </c>
      <c r="EZ2">
        <f>'Transpose of Peak Table CanXAB'!EZ3/9538181</f>
        <v>2.4852747080391952E-4</v>
      </c>
      <c r="FA2">
        <f>'Transpose of Peak Table CanXAB'!FA3/9538181</f>
        <v>1.9963659737637607E-4</v>
      </c>
      <c r="FB2">
        <f>'Transpose of Peak Table CanXAB'!FB3/9538181</f>
        <v>2.1601498231161684E-4</v>
      </c>
      <c r="FC2">
        <f>'Transpose of Peak Table CanXAB'!FC3/9538181</f>
        <v>2.3606702368093036E-4</v>
      </c>
      <c r="FD2">
        <f>'Transpose of Peak Table CanXAB'!FD3/9538181</f>
        <v>2.5803662144805177E-4</v>
      </c>
      <c r="FE2">
        <f>'Transpose of Peak Table CanXAB'!FE3/9538181</f>
        <v>6.0989826047545121E-4</v>
      </c>
      <c r="FF2">
        <f>'Transpose of Peak Table CanXAB'!FF3/9538181</f>
        <v>3.6032971066495803E-4</v>
      </c>
      <c r="FG2">
        <f>'Transpose of Peak Table CanXAB'!FG3/9538181</f>
        <v>2.1751317153658541E-4</v>
      </c>
      <c r="FH2">
        <f>'Transpose of Peak Table CanXAB'!FH3/9538181</f>
        <v>3.2900612810765492E-4</v>
      </c>
      <c r="FI2">
        <f>'Transpose of Peak Table CanXAB'!FI3/9538181</f>
        <v>2.3747829905932799E-3</v>
      </c>
      <c r="FJ2">
        <f>'Transpose of Peak Table CanXAB'!FJ3/9538181</f>
        <v>6.337843662224485E-4</v>
      </c>
      <c r="FK2">
        <f>'Transpose of Peak Table CanXAB'!FK3/9538181</f>
        <v>3.8232656729831401E-4</v>
      </c>
      <c r="FL2">
        <f>'Transpose of Peak Table CanXAB'!FL3/9538181</f>
        <v>2.4097571643901493E-4</v>
      </c>
      <c r="FM2">
        <f>'Transpose of Peak Table CanXAB'!FM3/9538181</f>
        <v>3.124568510494821E-4</v>
      </c>
      <c r="FN2">
        <f>'Transpose of Peak Table CanXAB'!FN3/9538181</f>
        <v>1.8291212968174961E-3</v>
      </c>
      <c r="FO2">
        <f>'Transpose of Peak Table CanXAB'!FO3/9538181</f>
        <v>7.8565713944828684E-4</v>
      </c>
      <c r="FP2">
        <f>'Transpose of Peak Table CanXAB'!FP3/9538181</f>
        <v>3.8570666671139918E-4</v>
      </c>
    </row>
    <row r="3" spans="1:172" x14ac:dyDescent="0.2">
      <c r="A3" s="1" t="s">
        <v>2</v>
      </c>
      <c r="B3">
        <f>'Transpose of Peak Table CanXAB'!B4/5932315</f>
        <v>0.11179163277742332</v>
      </c>
      <c r="C3">
        <f>'Transpose of Peak Table CanXAB'!C4/5932315</f>
        <v>7.5529536108584927E-4</v>
      </c>
      <c r="D3">
        <f>'Transpose of Peak Table CanXAB'!D4/5932315</f>
        <v>1.3330431711734796E-2</v>
      </c>
      <c r="E3">
        <f>'Transpose of Peak Table CanXAB'!E4/5932315</f>
        <v>3.4856780194578336E-3</v>
      </c>
      <c r="F3">
        <f>'Transpose of Peak Table CanXAB'!F4/5932315</f>
        <v>2.7124911607020193E-2</v>
      </c>
      <c r="G3">
        <f>'Transpose of Peak Table CanXAB'!G4/5932315</f>
        <v>1.0388625688285264E-2</v>
      </c>
      <c r="H3">
        <f>'Transpose of Peak Table CanXAB'!H4/5932315</f>
        <v>1.5268845299010586E-3</v>
      </c>
      <c r="I3">
        <f>'Transpose of Peak Table CanXAB'!I4/5932315</f>
        <v>2.3094862629513099E-4</v>
      </c>
      <c r="J3">
        <f>'Transpose of Peak Table CanXAB'!J4/5932315</f>
        <v>3.5017189748015739E-4</v>
      </c>
      <c r="K3">
        <f>'Transpose of Peak Table CanXAB'!K4/5932315</f>
        <v>6.8507569136163529E-2</v>
      </c>
      <c r="L3">
        <f>'Transpose of Peak Table CanXAB'!L4/5932315</f>
        <v>1.5747056587521061E-3</v>
      </c>
      <c r="M3">
        <f>'Transpose of Peak Table CanXAB'!M4/5932315</f>
        <v>4.4344336064420044E-2</v>
      </c>
      <c r="N3">
        <f>'Transpose of Peak Table CanXAB'!N4/5932315</f>
        <v>7.8156672395177929E-3</v>
      </c>
      <c r="O3">
        <f>'Transpose of Peak Table CanXAB'!O4/5932315</f>
        <v>5.7561547220604435E-2</v>
      </c>
      <c r="P3">
        <f>'Transpose of Peak Table CanXAB'!P4/5932315</f>
        <v>1.0576107303809728E-3</v>
      </c>
      <c r="Q3">
        <f>'Transpose of Peak Table CanXAB'!Q4/5932315</f>
        <v>6.4793592383411878E-4</v>
      </c>
      <c r="R3">
        <f>'Transpose of Peak Table CanXAB'!R4/5932315</f>
        <v>1.6443058064178995E-3</v>
      </c>
      <c r="S3">
        <f>'Transpose of Peak Table CanXAB'!S4/5932315</f>
        <v>1.0808866353185897E-3</v>
      </c>
      <c r="T3">
        <f>'Transpose of Peak Table CanXAB'!T4/5932315</f>
        <v>6.9519723750340297E-3</v>
      </c>
      <c r="U3">
        <f>'Transpose of Peak Table CanXAB'!U4/5932315</f>
        <v>4.6156416171427173E-3</v>
      </c>
      <c r="V3">
        <f>'Transpose of Peak Table CanXAB'!V4/5932315</f>
        <v>3.6015754389306702E-2</v>
      </c>
      <c r="W3">
        <f>'Transpose of Peak Table CanXAB'!W4/5932315</f>
        <v>8.5140573283785503E-3</v>
      </c>
      <c r="X3">
        <f>'Transpose of Peak Table CanXAB'!X4/5932315</f>
        <v>2.8268889969598712E-2</v>
      </c>
      <c r="Y3">
        <f>'Transpose of Peak Table CanXAB'!Y4/5932315</f>
        <v>6.467090840590899E-3</v>
      </c>
      <c r="Z3">
        <f>'Transpose of Peak Table CanXAB'!Z4/5932315</f>
        <v>3.6165611569850898E-3</v>
      </c>
      <c r="AA3">
        <f>'Transpose of Peak Table CanXAB'!AA4/5932315</f>
        <v>5.0130530829869957E-3</v>
      </c>
      <c r="AB3">
        <f>'Transpose of Peak Table CanXAB'!AB4/5932315</f>
        <v>1.7354220064173934E-3</v>
      </c>
      <c r="AC3">
        <f>'Transpose of Peak Table CanXAB'!AC4/5932315</f>
        <v>3.9237296064015476E-4</v>
      </c>
      <c r="AD3">
        <f>'Transpose of Peak Table CanXAB'!AD4/5932315</f>
        <v>1.437228131007878E-3</v>
      </c>
      <c r="AE3">
        <f>'Transpose of Peak Table CanXAB'!AE4/5932315</f>
        <v>2.5643446108306793E-4</v>
      </c>
      <c r="AF3">
        <f>'Transpose of Peak Table CanXAB'!AF4/5932315</f>
        <v>3.2058631411177592E-3</v>
      </c>
      <c r="AG3">
        <f>'Transpose of Peak Table CanXAB'!AG4/5932315</f>
        <v>1.2550109021520267E-3</v>
      </c>
      <c r="AH3">
        <f>'Transpose of Peak Table CanXAB'!AH4/5932315</f>
        <v>1.1207769648105336E-2</v>
      </c>
      <c r="AI3">
        <f>'Transpose of Peak Table CanXAB'!AI4/5932315</f>
        <v>3.933676819251844E-3</v>
      </c>
      <c r="AJ3">
        <f>'Transpose of Peak Table CanXAB'!AJ4/5932315</f>
        <v>1.5085545861944284E-2</v>
      </c>
      <c r="AK3">
        <f>'Transpose of Peak Table CanXAB'!AK4/5932315</f>
        <v>1.1427641654227733E-2</v>
      </c>
      <c r="AL3">
        <f>'Transpose of Peak Table CanXAB'!AL4/5932315</f>
        <v>1.110341409719477E-2</v>
      </c>
      <c r="AM3">
        <f>'Transpose of Peak Table CanXAB'!AM4/5932315</f>
        <v>5.506511370350361E-3</v>
      </c>
      <c r="AN3">
        <f>'Transpose of Peak Table CanXAB'!AN4/5932315</f>
        <v>3.7684664418528011E-3</v>
      </c>
      <c r="AO3">
        <f>'Transpose of Peak Table CanXAB'!AO4/5932315</f>
        <v>7.8958686448713528E-3</v>
      </c>
      <c r="AP3">
        <f>'Transpose of Peak Table CanXAB'!AP4/5932315</f>
        <v>7.8958686448713528E-3</v>
      </c>
      <c r="AQ3">
        <f>'Transpose of Peak Table CanXAB'!AQ4/5932315</f>
        <v>2.3542495636189246E-3</v>
      </c>
      <c r="AR3">
        <f>'Transpose of Peak Table CanXAB'!AR4/5932315</f>
        <v>4.3071195646219055E-3</v>
      </c>
      <c r="AS3">
        <f>'Transpose of Peak Table CanXAB'!AS4/5932315</f>
        <v>1.4187985634613132E-3</v>
      </c>
      <c r="AT3">
        <f>'Transpose of Peak Table CanXAB'!AT4/5932315</f>
        <v>4.8090264930301238E-3</v>
      </c>
      <c r="AU3">
        <f>'Transpose of Peak Table CanXAB'!AU4/5932315</f>
        <v>2.0106703706731688E-3</v>
      </c>
      <c r="AV3">
        <f>'Transpose of Peak Table CanXAB'!AV4/5932315</f>
        <v>7.0167683273730406E-3</v>
      </c>
      <c r="AW3">
        <f>'Transpose of Peak Table CanXAB'!AW4/5932315</f>
        <v>2.8726677528081363E-3</v>
      </c>
      <c r="AX3">
        <f>'Transpose of Peak Table CanXAB'!AX4/5932315</f>
        <v>7.4338635085965587E-3</v>
      </c>
      <c r="AY3">
        <f>'Transpose of Peak Table CanXAB'!AY4/5932315</f>
        <v>3.9380815078093453E-3</v>
      </c>
      <c r="AZ3">
        <f>'Transpose of Peak Table CanXAB'!AZ4/5932315</f>
        <v>2.1570921301380659E-3</v>
      </c>
      <c r="BA3">
        <f>'Transpose of Peak Table CanXAB'!BA4/5932315</f>
        <v>3.658039062322213E-3</v>
      </c>
      <c r="BB3">
        <f>'Transpose of Peak Table CanXAB'!BB4/5932315</f>
        <v>8.1730622868138331E-3</v>
      </c>
      <c r="BC3">
        <f>'Transpose of Peak Table CanXAB'!BC4/5932315</f>
        <v>5.5496766439408563E-3</v>
      </c>
      <c r="BD3">
        <f>'Transpose of Peak Table CanXAB'!BD4/5932315</f>
        <v>4.3667556426116956E-3</v>
      </c>
      <c r="BE3">
        <f>'Transpose of Peak Table CanXAB'!BE4/5932315</f>
        <v>1.4140971947713499E-3</v>
      </c>
      <c r="BF3">
        <f>'Transpose of Peak Table CanXAB'!BF4/5932315</f>
        <v>3.8462370929392658E-3</v>
      </c>
      <c r="BG3">
        <f>'Transpose of Peak Table CanXAB'!BG4/5932315</f>
        <v>1.9152405089749953E-3</v>
      </c>
      <c r="BH3">
        <f>'Transpose of Peak Table CanXAB'!BH4/5932315</f>
        <v>3.5235451927283024E-3</v>
      </c>
      <c r="BI3">
        <f>'Transpose of Peak Table CanXAB'!BI4/5932315</f>
        <v>2.046229844504211E-3</v>
      </c>
      <c r="BJ3">
        <f>'Transpose of Peak Table CanXAB'!BJ4/5932315</f>
        <v>3.0286877888311731E-3</v>
      </c>
      <c r="BK3">
        <f>'Transpose of Peak Table CanXAB'!BK4/5932315</f>
        <v>4.7022958153773026E-4</v>
      </c>
      <c r="BL3">
        <f>'Transpose of Peak Table CanXAB'!BL4/5932315</f>
        <v>1.0151871571216296E-3</v>
      </c>
      <c r="BM3">
        <f>'Transpose of Peak Table CanXAB'!BM4/5932315</f>
        <v>6.6964245829832032E-4</v>
      </c>
      <c r="BN3">
        <f>'Transpose of Peak Table CanXAB'!BN4/5932315</f>
        <v>1.3335856238247631E-3</v>
      </c>
      <c r="BO3">
        <f>'Transpose of Peak Table CanXAB'!BO4/5932315</f>
        <v>1.3375233783101538E-3</v>
      </c>
      <c r="BP3">
        <f>'Transpose of Peak Table CanXAB'!BP4/5932315</f>
        <v>1.2454210540067409E-3</v>
      </c>
      <c r="BQ3">
        <f>'Transpose of Peak Table CanXAB'!BQ4/5932315</f>
        <v>1.9520811015598465E-3</v>
      </c>
      <c r="BR3">
        <f>'Transpose of Peak Table CanXAB'!BR4/5932315</f>
        <v>1.395160236770974E-3</v>
      </c>
      <c r="BS3">
        <f>'Transpose of Peak Table CanXAB'!BS4/5932315</f>
        <v>1.1652432482091731E-3</v>
      </c>
      <c r="BT3">
        <f>'Transpose of Peak Table CanXAB'!BT4/5932315</f>
        <v>1.5629075664390713E-3</v>
      </c>
      <c r="BU3">
        <f>'Transpose of Peak Table CanXAB'!BU4/5932315</f>
        <v>8.7314142961053152E-4</v>
      </c>
      <c r="BV3">
        <f>'Transpose of Peak Table CanXAB'!BV4/5932315</f>
        <v>7.415216487998361E-4</v>
      </c>
      <c r="BW3">
        <f>'Transpose of Peak Table CanXAB'!BW4/5932315</f>
        <v>4.497519096676424E-4</v>
      </c>
      <c r="BX3">
        <f>'Transpose of Peak Table CanXAB'!BX4/5932315</f>
        <v>5.3852501089372362E-4</v>
      </c>
      <c r="BY3">
        <f>'Transpose of Peak Table CanXAB'!BY4/5932315</f>
        <v>6.753788360867553E-4</v>
      </c>
      <c r="BZ3">
        <f>'Transpose of Peak Table CanXAB'!BZ4/5932315</f>
        <v>4.5042786837853351E-4</v>
      </c>
      <c r="CA3">
        <f>'Transpose of Peak Table CanXAB'!CA4/5932315</f>
        <v>6.2957378359038585E-4</v>
      </c>
      <c r="CB3">
        <f>'Transpose of Peak Table CanXAB'!CB4/5932315</f>
        <v>9.0085742243963787E-4</v>
      </c>
      <c r="CC3">
        <f>'Transpose of Peak Table CanXAB'!CC4/5932315</f>
        <v>1.4371269900536299E-3</v>
      </c>
      <c r="CD3">
        <f>'Transpose of Peak Table CanXAB'!CD4/5932315</f>
        <v>8.6055443785436206E-4</v>
      </c>
      <c r="CE3">
        <f>'Transpose of Peak Table CanXAB'!CE4/5932315</f>
        <v>1.2126648702909405E-3</v>
      </c>
      <c r="CF3">
        <f>'Transpose of Peak Table CanXAB'!CF4/5932315</f>
        <v>1.5147122160573065E-3</v>
      </c>
      <c r="CG3">
        <f>'Transpose of Peak Table CanXAB'!CG4/5932315</f>
        <v>7.7835887001954549E-4</v>
      </c>
      <c r="CH3">
        <f>'Transpose of Peak Table CanXAB'!CH4/5932315</f>
        <v>7.2124457315567354E-4</v>
      </c>
      <c r="CI3">
        <f>'Transpose of Peak Table CanXAB'!CI4/5932315</f>
        <v>4.5744705060334789E-4</v>
      </c>
      <c r="CJ3">
        <f>'Transpose of Peak Table CanXAB'!CJ4/5932315</f>
        <v>4.2783803624723237E-4</v>
      </c>
      <c r="CK3">
        <f>'Transpose of Peak Table CanXAB'!CK4/5932315</f>
        <v>7.365404568031199E-4</v>
      </c>
      <c r="CL3">
        <f>'Transpose of Peak Table CanXAB'!CL4/5932315</f>
        <v>4.022375750444809E-4</v>
      </c>
      <c r="CM3">
        <f>'Transpose of Peak Table CanXAB'!CM4/5932315</f>
        <v>4.6175396957174393E-4</v>
      </c>
      <c r="CN3">
        <f>'Transpose of Peak Table CanXAB'!CN4/5932315</f>
        <v>7.5791491180087357E-4</v>
      </c>
      <c r="CO3">
        <f>'Transpose of Peak Table CanXAB'!CO4/5932315</f>
        <v>5.4896781441983445E-4</v>
      </c>
      <c r="CP3">
        <f>'Transpose of Peak Table CanXAB'!CP4/5932315</f>
        <v>4.7242771161005445E-4</v>
      </c>
      <c r="CQ3">
        <f>'Transpose of Peak Table CanXAB'!CQ4/5932315</f>
        <v>6.6747129914712894E-4</v>
      </c>
      <c r="CR3">
        <f>'Transpose of Peak Table CanXAB'!CR4/5932315</f>
        <v>5.4117490389502248E-4</v>
      </c>
      <c r="CS3">
        <f>'Transpose of Peak Table CanXAB'!CS4/5932315</f>
        <v>5.8227015928857448E-4</v>
      </c>
      <c r="CT3">
        <f>'Transpose of Peak Table CanXAB'!CT4/5932315</f>
        <v>6.6721507539636718E-4</v>
      </c>
      <c r="CU3">
        <f>'Transpose of Peak Table CanXAB'!CU4/5932315</f>
        <v>5.3748663043011035E-4</v>
      </c>
      <c r="CV3">
        <f>'Transpose of Peak Table CanXAB'!CV4/5932315</f>
        <v>5.051518673570098E-4</v>
      </c>
      <c r="CW3">
        <f>'Transpose of Peak Table CanXAB'!CW4/5932315</f>
        <v>6.0307991062511011E-4</v>
      </c>
      <c r="CX3">
        <f>'Transpose of Peak Table CanXAB'!CX4/5932315</f>
        <v>3.8191330028833603E-4</v>
      </c>
      <c r="CY3">
        <f>'Transpose of Peak Table CanXAB'!CY4/5932315</f>
        <v>9.5495434750177632E-4</v>
      </c>
      <c r="CZ3">
        <f>'Transpose of Peak Table CanXAB'!CZ4/5932315</f>
        <v>3.5447713076598258E-4</v>
      </c>
      <c r="DA3">
        <f>'Transpose of Peak Table CanXAB'!DA4/5932315</f>
        <v>4.753321426795442E-4</v>
      </c>
      <c r="DB3">
        <f>'Transpose of Peak Table CanXAB'!DB4/5932315</f>
        <v>4.3480159094721034E-4</v>
      </c>
      <c r="DC3">
        <f>'Transpose of Peak Table CanXAB'!DC4/5932315</f>
        <v>3.6772996713761827E-4</v>
      </c>
      <c r="DD3">
        <f>'Transpose of Peak Table CanXAB'!DD4/5932315</f>
        <v>3.8937581702927103E-4</v>
      </c>
      <c r="DE3">
        <f>'Transpose of Peak Table CanXAB'!DE4/5932315</f>
        <v>4.3176230527205653E-4</v>
      </c>
      <c r="DF3">
        <f>'Transpose of Peak Table CanXAB'!DF4/5932315</f>
        <v>4.4135046773477135E-4</v>
      </c>
      <c r="DG3">
        <f>'Transpose of Peak Table CanXAB'!DG4/5932315</f>
        <v>5.0200975504503722E-4</v>
      </c>
      <c r="DH3">
        <f>'Transpose of Peak Table CanXAB'!DH4/5932315</f>
        <v>4.8049707407647773E-4</v>
      </c>
      <c r="DI3">
        <f>'Transpose of Peak Table CanXAB'!DI4/5932315</f>
        <v>4.1076375748759129E-4</v>
      </c>
      <c r="DJ3">
        <f>'Transpose of Peak Table CanXAB'!DJ4/5932315</f>
        <v>3.5847051277620962E-4</v>
      </c>
      <c r="DK3">
        <f>'Transpose of Peak Table CanXAB'!DK4/5932315</f>
        <v>2.8710545545878804E-4</v>
      </c>
      <c r="DL3">
        <f>'Transpose of Peak Table CanXAB'!DL4/5932315</f>
        <v>1.9579540196365162E-4</v>
      </c>
      <c r="DM3">
        <f>'Transpose of Peak Table CanXAB'!DM4/5932315</f>
        <v>2.6631424663053124E-4</v>
      </c>
      <c r="DN3">
        <f>'Transpose of Peak Table CanXAB'!DN4/5932315</f>
        <v>1.9190484659024345E-4</v>
      </c>
      <c r="DO3">
        <f>'Transpose of Peak Table CanXAB'!DO4/5932315</f>
        <v>2.8957329474244031E-4</v>
      </c>
      <c r="DP3">
        <f>'Transpose of Peak Table CanXAB'!DP4/5932315</f>
        <v>1.9563189075428396E-4</v>
      </c>
      <c r="DQ3">
        <f>'Transpose of Peak Table CanXAB'!DQ4/5932315</f>
        <v>3.4041685244293331E-4</v>
      </c>
      <c r="DR3">
        <f>'Transpose of Peak Table CanXAB'!DR4/5932315</f>
        <v>8.2786905280653514E-4</v>
      </c>
      <c r="DS3">
        <f>'Transpose of Peak Table CanXAB'!DS4/5932315</f>
        <v>3.9663099481399759E-4</v>
      </c>
      <c r="DT3">
        <f>'Transpose of Peak Table CanXAB'!DT4/5932315</f>
        <v>4.6904791805559888E-4</v>
      </c>
      <c r="DU3">
        <f>'Transpose of Peak Table CanXAB'!DU4/5932315</f>
        <v>4.5250968635347246E-4</v>
      </c>
      <c r="DV3">
        <f>'Transpose of Peak Table CanXAB'!DV4/5932315</f>
        <v>3.4397869971503536E-4</v>
      </c>
      <c r="DW3">
        <f>'Transpose of Peak Table CanXAB'!DW4/5932315</f>
        <v>3.6387986814590933E-4</v>
      </c>
      <c r="DX3">
        <f>'Transpose of Peak Table CanXAB'!DX4/5932315</f>
        <v>3.4480805553986936E-4</v>
      </c>
      <c r="DY3">
        <f>'Transpose of Peak Table CanXAB'!DY4/5932315</f>
        <v>3.1627619234649544E-4</v>
      </c>
      <c r="DZ3">
        <f>'Transpose of Peak Table CanXAB'!DZ4/5932315</f>
        <v>2.1435982411588058E-4</v>
      </c>
      <c r="EA3">
        <f>'Transpose of Peak Table CanXAB'!EA4/5932315</f>
        <v>1.613821922807538E-4</v>
      </c>
      <c r="EB3">
        <f>'Transpose of Peak Table CanXAB'!EB4/5932315</f>
        <v>1.4620430641326364E-4</v>
      </c>
      <c r="EC3">
        <f>'Transpose of Peak Table CanXAB'!EC4/5932315</f>
        <v>1.9326519242487966E-4</v>
      </c>
      <c r="ED3">
        <f>'Transpose of Peak Table CanXAB'!ED4/5932315</f>
        <v>3.1655416140242052E-3</v>
      </c>
      <c r="EE3">
        <f>'Transpose of Peak Table CanXAB'!EE4/5932315</f>
        <v>5.3112149304276662E-4</v>
      </c>
      <c r="EF3">
        <f>'Transpose of Peak Table CanXAB'!EF4/5932315</f>
        <v>2.3326306846484045E-4</v>
      </c>
      <c r="EG3">
        <f>'Transpose of Peak Table CanXAB'!EG4/5932315</f>
        <v>1.5023814480518989E-4</v>
      </c>
      <c r="EH3">
        <f>'Transpose of Peak Table CanXAB'!EH4/5932315</f>
        <v>1.7116083687396911E-4</v>
      </c>
      <c r="EI3">
        <f>'Transpose of Peak Table CanXAB'!EI4/5932315</f>
        <v>1.5109278586858589E-4</v>
      </c>
      <c r="EJ3">
        <f>'Transpose of Peak Table CanXAB'!EJ4/5932315</f>
        <v>1.4366566846163765E-4</v>
      </c>
      <c r="EK3">
        <f>'Transpose of Peak Table CanXAB'!EK4/5932315</f>
        <v>1.6019547175091006E-4</v>
      </c>
      <c r="EL3">
        <f>'Transpose of Peak Table CanXAB'!EL4/5932315</f>
        <v>2.0354448474162279E-4</v>
      </c>
      <c r="EM3">
        <f>'Transpose of Peak Table CanXAB'!EM4/5932315</f>
        <v>2.00522055892177E-4</v>
      </c>
      <c r="EN3">
        <f>'Transpose of Peak Table CanXAB'!EN4/5932315</f>
        <v>2.1400414509344158E-4</v>
      </c>
      <c r="EO3">
        <f>'Transpose of Peak Table CanXAB'!EO4/5932315</f>
        <v>1.7301508770184998E-4</v>
      </c>
      <c r="EP3">
        <f>'Transpose of Peak Table CanXAB'!EP4/5932315</f>
        <v>1.70484878163078E-4</v>
      </c>
      <c r="EQ3">
        <f>'Transpose of Peak Table CanXAB'!EQ4/5932315</f>
        <v>2.1518580857557293E-4</v>
      </c>
      <c r="ER3">
        <f>'Transpose of Peak Table CanXAB'!ER4/5932315</f>
        <v>2.0589769761046069E-4</v>
      </c>
      <c r="ES3">
        <f>'Transpose of Peak Table CanXAB'!ES4/5932315</f>
        <v>2.0151997997409107E-4</v>
      </c>
      <c r="ET3">
        <f>'Transpose of Peak Table CanXAB'!ET4/5932315</f>
        <v>1.8059897358788262E-4</v>
      </c>
      <c r="EU3">
        <f>'Transpose of Peak Table CanXAB'!EU4/5932315</f>
        <v>1.079123411349532E-4</v>
      </c>
      <c r="EV3">
        <f>'Transpose of Peak Table CanXAB'!EV4/5932315</f>
        <v>1.9206498643446952E-4</v>
      </c>
      <c r="EW3">
        <f>'Transpose of Peak Table CanXAB'!EW4/5932315</f>
        <v>2.4436328819356357E-4</v>
      </c>
      <c r="EX3">
        <f>'Transpose of Peak Table CanXAB'!EX4/5932315</f>
        <v>3.8396814734214217E-4</v>
      </c>
      <c r="EY3">
        <f>'Transpose of Peak Table CanXAB'!EY4/5932315</f>
        <v>2.3559773882539956E-4</v>
      </c>
      <c r="EZ3">
        <f>'Transpose of Peak Table CanXAB'!EZ4/5932315</f>
        <v>1.5765514811671329E-4</v>
      </c>
      <c r="FA3">
        <f>'Transpose of Peak Table CanXAB'!FA4/5932315</f>
        <v>1.1600193179222613E-4</v>
      </c>
      <c r="FB3">
        <f>'Transpose of Peak Table CanXAB'!FB4/5932315</f>
        <v>1.4146753838931346E-4</v>
      </c>
      <c r="FC3">
        <f>'Transpose of Peak Table CanXAB'!FC4/5932315</f>
        <v>1.6643249726287294E-4</v>
      </c>
      <c r="FD3">
        <f>'Transpose of Peak Table CanXAB'!FD4/5932315</f>
        <v>6.8787648666667232E-5</v>
      </c>
      <c r="FE3">
        <f>'Transpose of Peak Table CanXAB'!FE4/5932315</f>
        <v>6.0027156346215603E-5</v>
      </c>
      <c r="FF3">
        <f>'Transpose of Peak Table CanXAB'!FF4/5932315</f>
        <v>8.0422229770334171E-5</v>
      </c>
      <c r="FG3">
        <f>'Transpose of Peak Table CanXAB'!FG4/5932315</f>
        <v>3.6245546637358265E-5</v>
      </c>
      <c r="FH3">
        <f>'Transpose of Peak Table CanXAB'!FH4/5932315</f>
        <v>4.9230359480236636E-5</v>
      </c>
      <c r="FI3">
        <f>'Transpose of Peak Table CanXAB'!FI4/5932315</f>
        <v>1.4604416656903755E-4</v>
      </c>
      <c r="FJ3">
        <f>'Transpose of Peak Table CanXAB'!FJ4/5932315</f>
        <v>5.985690240656472E-5</v>
      </c>
      <c r="FK3">
        <f>'Transpose of Peak Table CanXAB'!FK4/5932315</f>
        <v>3.0813097416438609E-4</v>
      </c>
      <c r="FL3">
        <f>'Transpose of Peak Table CanXAB'!FL4/5932315</f>
        <v>1.9037424681595631E-4</v>
      </c>
      <c r="FM3">
        <f>'Transpose of Peak Table CanXAB'!FM4/5932315</f>
        <v>2.2697547247575356E-4</v>
      </c>
      <c r="FN3">
        <f>'Transpose of Peak Table CanXAB'!FN4/5932315</f>
        <v>1.4364594597555929E-3</v>
      </c>
      <c r="FO3">
        <f>'Transpose of Peak Table CanXAB'!FO4/5932315</f>
        <v>6.0407783470702416E-4</v>
      </c>
      <c r="FP3">
        <f>'Transpose of Peak Table CanXAB'!FP4/5932315</f>
        <v>3.1861254838962529E-4</v>
      </c>
    </row>
    <row r="4" spans="1:172" x14ac:dyDescent="0.2">
      <c r="A4" s="1" t="s">
        <v>3</v>
      </c>
      <c r="B4">
        <f>'Transpose of Peak Table CanXAB'!B5/3615602</f>
        <v>1.6755041069232729E-2</v>
      </c>
      <c r="C4">
        <f>'Transpose of Peak Table CanXAB'!C5/3615602</f>
        <v>3.3187419411760477E-3</v>
      </c>
      <c r="D4">
        <f>'Transpose of Peak Table CanXAB'!D5/3615602</f>
        <v>2.7981594766238096E-2</v>
      </c>
      <c r="E4">
        <f>'Transpose of Peak Table CanXAB'!E5/3615602</f>
        <v>8.5101900043201648E-3</v>
      </c>
      <c r="F4">
        <f>'Transpose of Peak Table CanXAB'!F5/3615602</f>
        <v>5.1755973140849024E-2</v>
      </c>
      <c r="G4">
        <f>'Transpose of Peak Table CanXAB'!G5/3615602</f>
        <v>1.0809837476580663E-2</v>
      </c>
      <c r="H4">
        <f>'Transpose of Peak Table CanXAB'!H5/3615602</f>
        <v>1.85908460057274E-3</v>
      </c>
      <c r="I4">
        <f>'Transpose of Peak Table CanXAB'!I5/3615602</f>
        <v>2.0254165143176707E-4</v>
      </c>
      <c r="J4">
        <f>'Transpose of Peak Table CanXAB'!J5/3615602</f>
        <v>1.5223744206358998E-3</v>
      </c>
      <c r="K4">
        <f>'Transpose of Peak Table CanXAB'!K5/3615602</f>
        <v>2.3889371673098975E-2</v>
      </c>
      <c r="L4">
        <f>'Transpose of Peak Table CanXAB'!L5/3615602</f>
        <v>2.9718923708970182E-3</v>
      </c>
      <c r="M4">
        <f>'Transpose of Peak Table CanXAB'!M5/3615602</f>
        <v>5.0475431200668656E-2</v>
      </c>
      <c r="N4">
        <f>'Transpose of Peak Table CanXAB'!N5/3615602</f>
        <v>9.9402340191204683E-3</v>
      </c>
      <c r="O4">
        <f>'Transpose of Peak Table CanXAB'!O5/3615602</f>
        <v>5.6684806568864606E-2</v>
      </c>
      <c r="P4">
        <f>'Transpose of Peak Table CanXAB'!P5/3615602</f>
        <v>1.0471008700625789E-3</v>
      </c>
      <c r="Q4">
        <f>'Transpose of Peak Table CanXAB'!Q5/3615602</f>
        <v>1.4853653693077944E-3</v>
      </c>
      <c r="R4">
        <f>'Transpose of Peak Table CanXAB'!R5/3615602</f>
        <v>3.6214467189696208E-3</v>
      </c>
      <c r="S4">
        <f>'Transpose of Peak Table CanXAB'!S5/3615602</f>
        <v>5.0579460903052934E-3</v>
      </c>
      <c r="T4">
        <f>'Transpose of Peak Table CanXAB'!T5/3615602</f>
        <v>1.1902230942454397E-2</v>
      </c>
      <c r="U4">
        <f>'Transpose of Peak Table CanXAB'!U5/3615602</f>
        <v>8.0873171328038878E-3</v>
      </c>
      <c r="V4">
        <f>'Transpose of Peak Table CanXAB'!V5/3615602</f>
        <v>4.1533658848512636E-2</v>
      </c>
      <c r="W4">
        <f>'Transpose of Peak Table CanXAB'!W5/3615602</f>
        <v>9.4082009026435973E-3</v>
      </c>
      <c r="X4">
        <f>'Transpose of Peak Table CanXAB'!X5/3615602</f>
        <v>2.5693035350682954E-2</v>
      </c>
      <c r="Y4">
        <f>'Transpose of Peak Table CanXAB'!Y5/3615602</f>
        <v>5.2729918835093025E-3</v>
      </c>
      <c r="Z4">
        <f>'Transpose of Peak Table CanXAB'!Z5/3615602</f>
        <v>2.8535386361662595E-3</v>
      </c>
      <c r="AA4">
        <f>'Transpose of Peak Table CanXAB'!AA5/3615602</f>
        <v>4.3400711693377756E-3</v>
      </c>
      <c r="AB4">
        <f>'Transpose of Peak Table CanXAB'!AB5/3615602</f>
        <v>1.8831663440832258E-3</v>
      </c>
      <c r="AC4">
        <f>'Transpose of Peak Table CanXAB'!AC5/3615602</f>
        <v>8.9177957087090891E-4</v>
      </c>
      <c r="AD4">
        <f>'Transpose of Peak Table CanXAB'!AD5/3615602</f>
        <v>2.4569684384509135E-3</v>
      </c>
      <c r="AE4">
        <f>'Transpose of Peak Table CanXAB'!AE5/3615602</f>
        <v>1.4055778263204856E-3</v>
      </c>
      <c r="AF4">
        <f>'Transpose of Peak Table CanXAB'!AF5/3615602</f>
        <v>6.1454192137298299E-3</v>
      </c>
      <c r="AG4">
        <f>'Transpose of Peak Table CanXAB'!AG5/3615602</f>
        <v>3.6779380031319816E-3</v>
      </c>
      <c r="AH4">
        <f>'Transpose of Peak Table CanXAB'!AH5/3615602</f>
        <v>1.3969297505643597E-2</v>
      </c>
      <c r="AI4">
        <f>'Transpose of Peak Table CanXAB'!AI5/3615602</f>
        <v>5.9211550386353371E-3</v>
      </c>
      <c r="AJ4">
        <f>'Transpose of Peak Table CanXAB'!AJ5/3615602</f>
        <v>1.4954173606497617E-2</v>
      </c>
      <c r="AK4">
        <f>'Transpose of Peak Table CanXAB'!AK5/3615602</f>
        <v>1.0576816806717111E-2</v>
      </c>
      <c r="AL4">
        <f>'Transpose of Peak Table CanXAB'!AL5/3615602</f>
        <v>9.0471904816957181E-3</v>
      </c>
      <c r="AM4">
        <f>'Transpose of Peak Table CanXAB'!AM5/3615602</f>
        <v>4.9843981721439468E-3</v>
      </c>
      <c r="AN4">
        <f>'Transpose of Peak Table CanXAB'!AN5/3615602</f>
        <v>3.4095871171661036E-3</v>
      </c>
      <c r="AO4">
        <f>'Transpose of Peak Table CanXAB'!AO5/3615602</f>
        <v>6.4057990896121859E-3</v>
      </c>
      <c r="AP4">
        <f>'Transpose of Peak Table CanXAB'!AP5/3615602</f>
        <v>6.4057990896121859E-3</v>
      </c>
      <c r="AQ4">
        <f>'Transpose of Peak Table CanXAB'!AQ5/3615602</f>
        <v>2.7523908881563843E-3</v>
      </c>
      <c r="AR4">
        <f>'Transpose of Peak Table CanXAB'!AR5/3615602</f>
        <v>6.6303260148655738E-3</v>
      </c>
      <c r="AS4">
        <f>'Transpose of Peak Table CanXAB'!AS5/3615602</f>
        <v>3.2178071590844345E-3</v>
      </c>
      <c r="AT4">
        <f>'Transpose of Peak Table CanXAB'!AT5/3615602</f>
        <v>6.7827598281005484E-3</v>
      </c>
      <c r="AU4">
        <f>'Transpose of Peak Table CanXAB'!AU5/3615602</f>
        <v>8.9153950019941353E-3</v>
      </c>
      <c r="AV4">
        <f>'Transpose of Peak Table CanXAB'!AV5/3615602</f>
        <v>8.6570950010537665E-3</v>
      </c>
      <c r="AW4">
        <f>'Transpose of Peak Table CanXAB'!AW5/3615602</f>
        <v>4.0487752800225244E-3</v>
      </c>
      <c r="AX4">
        <f>'Transpose of Peak Table CanXAB'!AX5/3615602</f>
        <v>6.7074418036055959E-3</v>
      </c>
      <c r="AY4">
        <f>'Transpose of Peak Table CanXAB'!AY5/3615602</f>
        <v>3.1171323613605698E-3</v>
      </c>
      <c r="AZ4">
        <f>'Transpose of Peak Table CanXAB'!AZ5/3615602</f>
        <v>2.0915216885044317E-3</v>
      </c>
      <c r="BA4">
        <f>'Transpose of Peak Table CanXAB'!BA5/3615602</f>
        <v>3.5734104583413774E-3</v>
      </c>
      <c r="BB4">
        <f>'Transpose of Peak Table CanXAB'!BB5/3615602</f>
        <v>5.5936217537217873E-3</v>
      </c>
      <c r="BC4">
        <f>'Transpose of Peak Table CanXAB'!BC5/3615602</f>
        <v>4.3850899518254501E-3</v>
      </c>
      <c r="BD4">
        <f>'Transpose of Peak Table CanXAB'!BD5/3615602</f>
        <v>3.8779323609180434E-3</v>
      </c>
      <c r="BE4">
        <f>'Transpose of Peak Table CanXAB'!BE5/3615602</f>
        <v>2.0497914316896606E-3</v>
      </c>
      <c r="BF4">
        <f>'Transpose of Peak Table CanXAB'!BF5/3615602</f>
        <v>4.3922671798499943E-3</v>
      </c>
      <c r="BG4">
        <f>'Transpose of Peak Table CanXAB'!BG5/3615602</f>
        <v>2.2505242557117736E-3</v>
      </c>
      <c r="BH4">
        <f>'Transpose of Peak Table CanXAB'!BH5/3615602</f>
        <v>3.3225504355844479E-3</v>
      </c>
      <c r="BI4">
        <f>'Transpose of Peak Table CanXAB'!BI5/3615602</f>
        <v>3.004940809303679E-3</v>
      </c>
      <c r="BJ4">
        <f>'Transpose of Peak Table CanXAB'!BJ5/3615602</f>
        <v>4.4412327463033818E-3</v>
      </c>
      <c r="BK4">
        <f>'Transpose of Peak Table CanXAB'!BK5/3615602</f>
        <v>1.5444039471158605E-3</v>
      </c>
      <c r="BL4">
        <f>'Transpose of Peak Table CanXAB'!BL5/3615602</f>
        <v>1.8381641563424292E-3</v>
      </c>
      <c r="BM4">
        <f>'Transpose of Peak Table CanXAB'!BM5/3615602</f>
        <v>1.2089466705682761E-3</v>
      </c>
      <c r="BN4">
        <f>'Transpose of Peak Table CanXAB'!BN5/3615602</f>
        <v>1.5390466096655549E-3</v>
      </c>
      <c r="BO4">
        <f>'Transpose of Peak Table CanXAB'!BO5/3615602</f>
        <v>1.7239646399133533E-3</v>
      </c>
      <c r="BP4">
        <f>'Transpose of Peak Table CanXAB'!BP5/3615602</f>
        <v>1.513676007480912E-3</v>
      </c>
      <c r="BQ4">
        <f>'Transpose of Peak Table CanXAB'!BQ5/3615602</f>
        <v>2.3092558307026053E-3</v>
      </c>
      <c r="BR4">
        <f>'Transpose of Peak Table CanXAB'!BR5/3615602</f>
        <v>1.6636537981780074E-3</v>
      </c>
      <c r="BS4">
        <f>'Transpose of Peak Table CanXAB'!BS5/3615602</f>
        <v>1.4537274843857261E-3</v>
      </c>
      <c r="BT4">
        <f>'Transpose of Peak Table CanXAB'!BT5/3615602</f>
        <v>1.9415356004338971E-3</v>
      </c>
      <c r="BU4">
        <f>'Transpose of Peak Table CanXAB'!BU5/3615602</f>
        <v>1.4923821814458559E-3</v>
      </c>
      <c r="BV4">
        <f>'Transpose of Peak Table CanXAB'!BV5/3615602</f>
        <v>1.3931649556560707E-3</v>
      </c>
      <c r="BW4">
        <f>'Transpose of Peak Table CanXAB'!BW5/3615602</f>
        <v>1.105212907836648E-3</v>
      </c>
      <c r="BX4">
        <f>'Transpose of Peak Table CanXAB'!BX5/3615602</f>
        <v>1.8263376334010217E-3</v>
      </c>
      <c r="BY4">
        <f>'Transpose of Peak Table CanXAB'!BY5/3615602</f>
        <v>1.2486164129790834E-3</v>
      </c>
      <c r="BZ4">
        <f>'Transpose of Peak Table CanXAB'!BZ5/3615602</f>
        <v>1.0968132001254562E-3</v>
      </c>
      <c r="CA4">
        <f>'Transpose of Peak Table CanXAB'!CA5/3615602</f>
        <v>1.3059236055295909E-3</v>
      </c>
      <c r="CB4">
        <f>'Transpose of Peak Table CanXAB'!CB5/3615602</f>
        <v>2.1785832622064046E-3</v>
      </c>
      <c r="CC4">
        <f>'Transpose of Peak Table CanXAB'!CC5/3615602</f>
        <v>1.5666049526468898E-3</v>
      </c>
      <c r="CD4">
        <f>'Transpose of Peak Table CanXAB'!CD5/3615602</f>
        <v>5.8411185744448643E-3</v>
      </c>
      <c r="CE4">
        <f>'Transpose of Peak Table CanXAB'!CE5/3615602</f>
        <v>2.0315731654092458E-3</v>
      </c>
      <c r="CF4">
        <f>'Transpose of Peak Table CanXAB'!CF5/3615602</f>
        <v>4.0451769857412405E-3</v>
      </c>
      <c r="CG4">
        <f>'Transpose of Peak Table CanXAB'!CG5/3615602</f>
        <v>1.4627633240605576E-3</v>
      </c>
      <c r="CH4">
        <f>'Transpose of Peak Table CanXAB'!CH5/3615602</f>
        <v>1.0051410525826682E-3</v>
      </c>
      <c r="CI4">
        <f>'Transpose of Peak Table CanXAB'!CI5/3615602</f>
        <v>1.32876074302426E-3</v>
      </c>
      <c r="CJ4">
        <f>'Transpose of Peak Table CanXAB'!CJ5/3615602</f>
        <v>1.478425999321828E-3</v>
      </c>
      <c r="CK4">
        <f>'Transpose of Peak Table CanXAB'!CK5/3615602</f>
        <v>1.9306190227796091E-3</v>
      </c>
      <c r="CL4">
        <f>'Transpose of Peak Table CanXAB'!CL5/3615602</f>
        <v>1.3634105745046054E-3</v>
      </c>
      <c r="CM4">
        <f>'Transpose of Peak Table CanXAB'!CM5/3615602</f>
        <v>1.0689367911623016E-3</v>
      </c>
      <c r="CN4">
        <f>'Transpose of Peak Table CanXAB'!CN5/3615602</f>
        <v>1.2375587799763361E-3</v>
      </c>
      <c r="CO4">
        <f>'Transpose of Peak Table CanXAB'!CO5/3615602</f>
        <v>1.0272037685563843E-3</v>
      </c>
      <c r="CP4">
        <f>'Transpose of Peak Table CanXAB'!CP5/3615602</f>
        <v>8.4863046319810646E-4</v>
      </c>
      <c r="CQ4">
        <f>'Transpose of Peak Table CanXAB'!CQ5/3615602</f>
        <v>1.0209503147746903E-3</v>
      </c>
      <c r="CR4">
        <f>'Transpose of Peak Table CanXAB'!CR5/3615602</f>
        <v>1.6474988120927026E-3</v>
      </c>
      <c r="CS4">
        <f>'Transpose of Peak Table CanXAB'!CS5/3615602</f>
        <v>1.1394755285565172E-3</v>
      </c>
      <c r="CT4">
        <f>'Transpose of Peak Table CanXAB'!CT5/3615602</f>
        <v>1.1184389210980633E-3</v>
      </c>
      <c r="CU4">
        <f>'Transpose of Peak Table CanXAB'!CU5/3615602</f>
        <v>9.4958460582774329E-4</v>
      </c>
      <c r="CV4">
        <f>'Transpose of Peak Table CanXAB'!CV5/3615602</f>
        <v>8.5164240975638356E-4</v>
      </c>
      <c r="CW4">
        <f>'Transpose of Peak Table CanXAB'!CW5/3615602</f>
        <v>1.2023115376083983E-3</v>
      </c>
      <c r="CX4">
        <f>'Transpose of Peak Table CanXAB'!CX5/3615602</f>
        <v>7.1143615917902464E-4</v>
      </c>
      <c r="CY4">
        <f>'Transpose of Peak Table CanXAB'!CY5/3615602</f>
        <v>1.5051186496743835E-3</v>
      </c>
      <c r="CZ4">
        <f>'Transpose of Peak Table CanXAB'!CZ5/3615602</f>
        <v>6.7941936086991881E-4</v>
      </c>
      <c r="DA4">
        <f>'Transpose of Peak Table CanXAB'!DA5/3615602</f>
        <v>1.2115243879165904E-3</v>
      </c>
      <c r="DB4">
        <f>'Transpose of Peak Table CanXAB'!DB5/3615602</f>
        <v>1.367512242774509E-3</v>
      </c>
      <c r="DC4">
        <f>'Transpose of Peak Table CanXAB'!DC5/3615602</f>
        <v>1.1866267360179576E-3</v>
      </c>
      <c r="DD4">
        <f>'Transpose of Peak Table CanXAB'!DD5/3615602</f>
        <v>1.2046043784686479E-3</v>
      </c>
      <c r="DE4">
        <f>'Transpose of Peak Table CanXAB'!DE5/3615602</f>
        <v>1.1827020783814147E-3</v>
      </c>
      <c r="DF4">
        <f>'Transpose of Peak Table CanXAB'!DF5/3615602</f>
        <v>2.1431089483853586E-2</v>
      </c>
      <c r="DG4">
        <f>'Transpose of Peak Table CanXAB'!DG5/3615602</f>
        <v>3.5734713057465951E-3</v>
      </c>
      <c r="DH4">
        <f>'Transpose of Peak Table CanXAB'!DH5/3615602</f>
        <v>1.235506562945811E-3</v>
      </c>
      <c r="DI4">
        <f>'Transpose of Peak Table CanXAB'!DI5/3615602</f>
        <v>8.2944970159879328E-4</v>
      </c>
      <c r="DJ4">
        <f>'Transpose of Peak Table CanXAB'!DJ5/3615602</f>
        <v>6.2918706207154432E-4</v>
      </c>
      <c r="DK4">
        <f>'Transpose of Peak Table CanXAB'!DK5/3615602</f>
        <v>5.671780245723949E-4</v>
      </c>
      <c r="DL4">
        <f>'Transpose of Peak Table CanXAB'!DL5/3615602</f>
        <v>3.8769753971814376E-4</v>
      </c>
      <c r="DM4">
        <f>'Transpose of Peak Table CanXAB'!DM5/3615602</f>
        <v>5.5910191442531563E-4</v>
      </c>
      <c r="DN4">
        <f>'Transpose of Peak Table CanXAB'!DN5/3615602</f>
        <v>5.3692026943231031E-4</v>
      </c>
      <c r="DO4">
        <f>'Transpose of Peak Table CanXAB'!DO5/3615602</f>
        <v>1.1438841996436555E-3</v>
      </c>
      <c r="DP4">
        <f>'Transpose of Peak Table CanXAB'!DP5/3615602</f>
        <v>7.4427439745856981E-4</v>
      </c>
      <c r="DQ4">
        <f>'Transpose of Peak Table CanXAB'!DQ5/3615602</f>
        <v>6.834684791080434E-4</v>
      </c>
      <c r="DR4">
        <f>'Transpose of Peak Table CanXAB'!DR5/3615602</f>
        <v>1.1277624030521058E-3</v>
      </c>
      <c r="DS4">
        <f>'Transpose of Peak Table CanXAB'!DS5/3615602</f>
        <v>7.1259225987816126E-4</v>
      </c>
      <c r="DT4">
        <f>'Transpose of Peak Table CanXAB'!DT5/3615602</f>
        <v>7.9736375851103072E-4</v>
      </c>
      <c r="DU4">
        <f>'Transpose of Peak Table CanXAB'!DU5/3615602</f>
        <v>6.7933085555323841E-4</v>
      </c>
      <c r="DV4">
        <f>'Transpose of Peak Table CanXAB'!DV5/3615602</f>
        <v>7.8169002008517531E-4</v>
      </c>
      <c r="DW4">
        <f>'Transpose of Peak Table CanXAB'!DW5/3615602</f>
        <v>6.411020903296325E-4</v>
      </c>
      <c r="DX4">
        <f>'Transpose of Peak Table CanXAB'!DX5/3615602</f>
        <v>5.1591131988531916E-4</v>
      </c>
      <c r="DY4">
        <f>'Transpose of Peak Table CanXAB'!DY5/3615602</f>
        <v>4.8405217167155014E-4</v>
      </c>
      <c r="DZ4">
        <f>'Transpose of Peak Table CanXAB'!DZ5/3615602</f>
        <v>3.4450971096929359E-4</v>
      </c>
      <c r="EA4">
        <f>'Transpose of Peak Table CanXAB'!EA5/3615602</f>
        <v>4.2175825768433583E-4</v>
      </c>
      <c r="EB4">
        <f>'Transpose of Peak Table CanXAB'!EB5/3615602</f>
        <v>9.5289525782981646E-4</v>
      </c>
      <c r="EC4">
        <f>'Transpose of Peak Table CanXAB'!EC5/3615602</f>
        <v>6.381178016828179E-4</v>
      </c>
      <c r="ED4">
        <f>'Transpose of Peak Table CanXAB'!ED5/3615602</f>
        <v>2.0090651570609818E-3</v>
      </c>
      <c r="EE4">
        <f>'Transpose of Peak Table CanXAB'!EE5/3615602</f>
        <v>5.1036867442821421E-4</v>
      </c>
      <c r="EF4">
        <f>'Transpose of Peak Table CanXAB'!EF5/3615602</f>
        <v>3.1572888830131194E-4</v>
      </c>
      <c r="EG4">
        <f>'Transpose of Peak Table CanXAB'!EG5/3615602</f>
        <v>3.134858316816951E-4</v>
      </c>
      <c r="EH4">
        <f>'Transpose of Peak Table CanXAB'!EH5/3615602</f>
        <v>3.2539532835749069E-4</v>
      </c>
      <c r="EI4">
        <f>'Transpose of Peak Table CanXAB'!EI5/3615602</f>
        <v>5.1761781302256166E-4</v>
      </c>
      <c r="EJ4">
        <f>'Transpose of Peak Table CanXAB'!EJ5/3615602</f>
        <v>5.0123879785440981E-4</v>
      </c>
      <c r="EK4">
        <f>'Transpose of Peak Table CanXAB'!EK5/3615602</f>
        <v>5.0204917466026408E-4</v>
      </c>
      <c r="EL4">
        <f>'Transpose of Peak Table CanXAB'!EL5/3615602</f>
        <v>3.9348634058726598E-4</v>
      </c>
      <c r="EM4">
        <f>'Transpose of Peak Table CanXAB'!EM5/3615602</f>
        <v>3.1377623975205234E-4</v>
      </c>
      <c r="EN4">
        <f>'Transpose of Peak Table CanXAB'!EN5/3615602</f>
        <v>3.3562322401636021E-4</v>
      </c>
      <c r="EO4">
        <f>'Transpose of Peak Table CanXAB'!EO5/3615602</f>
        <v>3.7936974257675487E-4</v>
      </c>
      <c r="EP4">
        <f>'Transpose of Peak Table CanXAB'!EP5/3615602</f>
        <v>3.4144798017038381E-4</v>
      </c>
      <c r="EQ4">
        <f>'Transpose of Peak Table CanXAB'!EQ5/3615602</f>
        <v>5.9065959140414245E-4</v>
      </c>
      <c r="ER4">
        <f>'Transpose of Peak Table CanXAB'!ER5/3615602</f>
        <v>3.8405775856966556E-4</v>
      </c>
      <c r="ES4">
        <f>'Transpose of Peak Table CanXAB'!ES5/3615602</f>
        <v>2.924464584320951E-4</v>
      </c>
      <c r="ET4">
        <f>'Transpose of Peak Table CanXAB'!ET5/3615602</f>
        <v>2.7085392695324316E-4</v>
      </c>
      <c r="EU4">
        <f>'Transpose of Peak Table CanXAB'!EU5/3615602</f>
        <v>2.276992876981482E-4</v>
      </c>
      <c r="EV4">
        <f>'Transpose of Peak Table CanXAB'!EV5/3615602</f>
        <v>4.1893715071515062E-4</v>
      </c>
      <c r="EW4">
        <f>'Transpose of Peak Table CanXAB'!EW5/3615602</f>
        <v>3.7824129978908074E-4</v>
      </c>
      <c r="EX4">
        <f>'Transpose of Peak Table CanXAB'!EX5/3615602</f>
        <v>4.2534272300988877E-4</v>
      </c>
      <c r="EY4">
        <f>'Transpose of Peak Table CanXAB'!EY5/3615602</f>
        <v>3.0130528747356598E-4</v>
      </c>
      <c r="EZ4">
        <f>'Transpose of Peak Table CanXAB'!EZ5/3615602</f>
        <v>2.4483336384922898E-4</v>
      </c>
      <c r="FA4">
        <f>'Transpose of Peak Table CanXAB'!FA5/3615602</f>
        <v>2.8221026539978681E-4</v>
      </c>
      <c r="FB4">
        <f>'Transpose of Peak Table CanXAB'!FB5/3615602</f>
        <v>3.3064479995309221E-4</v>
      </c>
      <c r="FC4">
        <f>'Transpose of Peak Table CanXAB'!FC5/3615602</f>
        <v>2.005696423444837E-4</v>
      </c>
      <c r="FD4">
        <f>'Transpose of Peak Table CanXAB'!FD5/3615602</f>
        <v>9.6263360845579799E-5</v>
      </c>
      <c r="FE4">
        <f>'Transpose of Peak Table CanXAB'!FE5/3615602</f>
        <v>9.2667832355441786E-5</v>
      </c>
      <c r="FF4">
        <f>'Transpose of Peak Table CanXAB'!FF5/3615602</f>
        <v>1.0317783871122984E-4</v>
      </c>
      <c r="FG4">
        <f>'Transpose of Peak Table CanXAB'!FG5/3615602</f>
        <v>7.1918867176199146E-5</v>
      </c>
      <c r="FH4">
        <f>'Transpose of Peak Table CanXAB'!FH5/3615602</f>
        <v>6.583412665442712E-5</v>
      </c>
      <c r="FI4">
        <f>'Transpose of Peak Table CanXAB'!FI5/3615602</f>
        <v>7.3025183634703146E-5</v>
      </c>
      <c r="FJ4">
        <f>'Transpose of Peak Table CanXAB'!FJ5/3615602</f>
        <v>5.8640303883004827E-5</v>
      </c>
      <c r="FK4">
        <f>'Transpose of Peak Table CanXAB'!FK5/3615602</f>
        <v>3.5193586019700179E-4</v>
      </c>
      <c r="FL4">
        <f>'Transpose of Peak Table CanXAB'!FL5/3615602</f>
        <v>2.3127545565026239E-4</v>
      </c>
      <c r="FM4">
        <f>'Transpose of Peak Table CanXAB'!FM5/3615602</f>
        <v>2.8661893648692526E-4</v>
      </c>
      <c r="FN4">
        <f>'Transpose of Peak Table CanXAB'!FN5/3615602</f>
        <v>1.3933253715425536E-3</v>
      </c>
      <c r="FO4">
        <f>'Transpose of Peak Table CanXAB'!FO5/3615602</f>
        <v>6.7860898406406453E-4</v>
      </c>
      <c r="FP4">
        <f>'Transpose of Peak Table CanXAB'!FP5/3615602</f>
        <v>3.5747573986296056E-4</v>
      </c>
    </row>
    <row r="5" spans="1:172" x14ac:dyDescent="0.2">
      <c r="A5" s="1" t="s">
        <v>4</v>
      </c>
      <c r="B5">
        <f>'Transpose of Peak Table CanXAB'!B6/6006858</f>
        <v>0.28767979699203811</v>
      </c>
      <c r="C5">
        <f>'Transpose of Peak Table CanXAB'!C6/6006858</f>
        <v>2.6021840369790665E-3</v>
      </c>
      <c r="D5">
        <f>'Transpose of Peak Table CanXAB'!D6/6006858</f>
        <v>1.1684045136409084E-2</v>
      </c>
      <c r="E5">
        <f>'Transpose of Peak Table CanXAB'!E6/6006858</f>
        <v>8.3495764341357838E-3</v>
      </c>
      <c r="F5">
        <f>'Transpose of Peak Table CanXAB'!F6/6006858</f>
        <v>1.0276179327029206E-2</v>
      </c>
      <c r="G5">
        <f>'Transpose of Peak Table CanXAB'!G6/6006858</f>
        <v>8.5700977116489191E-3</v>
      </c>
      <c r="H5">
        <f>'Transpose of Peak Table CanXAB'!H6/6006858</f>
        <v>1.7335335711282005E-3</v>
      </c>
      <c r="I5">
        <f>'Transpose of Peak Table CanXAB'!I6/6006858</f>
        <v>1.1842131110807014E-4</v>
      </c>
      <c r="J5">
        <f>'Transpose of Peak Table CanXAB'!J6/6006858</f>
        <v>7.3783165841443234E-4</v>
      </c>
      <c r="K5">
        <f>'Transpose of Peak Table CanXAB'!K6/6006858</f>
        <v>5.6878787545835106E-2</v>
      </c>
      <c r="L5">
        <f>'Transpose of Peak Table CanXAB'!L6/6006858</f>
        <v>1.6019289951585338E-3</v>
      </c>
      <c r="M5">
        <f>'Transpose of Peak Table CanXAB'!M6/6006858</f>
        <v>1.4630457387206423E-2</v>
      </c>
      <c r="N5">
        <f>'Transpose of Peak Table CanXAB'!N6/6006858</f>
        <v>6.0641203770756685E-3</v>
      </c>
      <c r="O5">
        <f>'Transpose of Peak Table CanXAB'!O6/6006858</f>
        <v>1.2123772528000495E-2</v>
      </c>
      <c r="P5">
        <f>'Transpose of Peak Table CanXAB'!P6/6006858</f>
        <v>1.5047367525584923E-3</v>
      </c>
      <c r="Q5">
        <f>'Transpose of Peak Table CanXAB'!Q6/6006858</f>
        <v>1.3878836489892054E-3</v>
      </c>
      <c r="R5">
        <f>'Transpose of Peak Table CanXAB'!R6/6006858</f>
        <v>1.8256199830260678E-3</v>
      </c>
      <c r="S5">
        <f>'Transpose of Peak Table CanXAB'!S6/6006858</f>
        <v>1.1247177809097536E-3</v>
      </c>
      <c r="T5">
        <f>'Transpose of Peak Table CanXAB'!T6/6006858</f>
        <v>4.6887091387876993E-3</v>
      </c>
      <c r="U5">
        <f>'Transpose of Peak Table CanXAB'!U6/6006858</f>
        <v>2.659929700352497E-3</v>
      </c>
      <c r="V5">
        <f>'Transpose of Peak Table CanXAB'!V6/6006858</f>
        <v>8.8706142212784111E-3</v>
      </c>
      <c r="W5">
        <f>'Transpose of Peak Table CanXAB'!W6/6006858</f>
        <v>6.162393051408907E-3</v>
      </c>
      <c r="X5">
        <f>'Transpose of Peak Table CanXAB'!X6/6006858</f>
        <v>4.0040700146399336E-3</v>
      </c>
      <c r="Y5">
        <f>'Transpose of Peak Table CanXAB'!Y6/6006858</f>
        <v>2.2042621949778071E-3</v>
      </c>
      <c r="Z5">
        <f>'Transpose of Peak Table CanXAB'!Z6/6006858</f>
        <v>1.9888367595837955E-3</v>
      </c>
      <c r="AA5">
        <f>'Transpose of Peak Table CanXAB'!AA6/6006858</f>
        <v>1.6939005383513311E-3</v>
      </c>
      <c r="AB5">
        <f>'Transpose of Peak Table CanXAB'!AB6/6006858</f>
        <v>4.266773078371421E-4</v>
      </c>
      <c r="AC5">
        <f>'Transpose of Peak Table CanXAB'!AC6/6006858</f>
        <v>7.4722425600871542E-4</v>
      </c>
      <c r="AD5">
        <f>'Transpose of Peak Table CanXAB'!AD6/6006858</f>
        <v>2.1152838971721989E-3</v>
      </c>
      <c r="AE5">
        <f>'Transpose of Peak Table CanXAB'!AE6/6006858</f>
        <v>5.0624136611852649E-4</v>
      </c>
      <c r="AF5">
        <f>'Transpose of Peak Table CanXAB'!AF6/6006858</f>
        <v>1.2543246402695054E-3</v>
      </c>
      <c r="AG5">
        <f>'Transpose of Peak Table CanXAB'!AG6/6006858</f>
        <v>9.990947014229402E-4</v>
      </c>
      <c r="AH5">
        <f>'Transpose of Peak Table CanXAB'!AH6/6006858</f>
        <v>2.1439810962736259E-3</v>
      </c>
      <c r="AI5">
        <f>'Transpose of Peak Table CanXAB'!AI6/6006858</f>
        <v>4.841226478135491E-3</v>
      </c>
      <c r="AJ5">
        <f>'Transpose of Peak Table CanXAB'!AJ6/6006858</f>
        <v>7.4064694054695483E-3</v>
      </c>
      <c r="AK5">
        <f>'Transpose of Peak Table CanXAB'!AK6/6006858</f>
        <v>1.1949701491195563E-2</v>
      </c>
      <c r="AL5">
        <f>'Transpose of Peak Table CanXAB'!AL6/6006858</f>
        <v>2.6669583332917142E-3</v>
      </c>
      <c r="AM5">
        <f>'Transpose of Peak Table CanXAB'!AM6/6006858</f>
        <v>1.5191596005765409E-2</v>
      </c>
      <c r="AN5">
        <f>'Transpose of Peak Table CanXAB'!AN6/6006858</f>
        <v>1.8431599348611204E-3</v>
      </c>
      <c r="AO5">
        <f>'Transpose of Peak Table CanXAB'!AO6/6006858</f>
        <v>1.739280335909389E-3</v>
      </c>
      <c r="AP5">
        <f>'Transpose of Peak Table CanXAB'!AP6/6006858</f>
        <v>1.739280335909389E-3</v>
      </c>
      <c r="AQ5">
        <f>'Transpose of Peak Table CanXAB'!AQ6/6006858</f>
        <v>3.8644496007729832E-4</v>
      </c>
      <c r="AR5">
        <f>'Transpose of Peak Table CanXAB'!AR6/6006858</f>
        <v>1.145733759646058E-3</v>
      </c>
      <c r="AS5">
        <f>'Transpose of Peak Table CanXAB'!AS6/6006858</f>
        <v>6.3362909527743126E-4</v>
      </c>
      <c r="AT5">
        <f>'Transpose of Peak Table CanXAB'!AT6/6006858</f>
        <v>1.1858612272838812E-3</v>
      </c>
      <c r="AU5">
        <f>'Transpose of Peak Table CanXAB'!AU6/6006858</f>
        <v>1.6351393690345268E-3</v>
      </c>
      <c r="AV5">
        <f>'Transpose of Peak Table CanXAB'!AV6/6006858</f>
        <v>1.7509819609519651E-3</v>
      </c>
      <c r="AW5">
        <f>'Transpose of Peak Table CanXAB'!AW6/6006858</f>
        <v>3.8208144757209176E-3</v>
      </c>
      <c r="AX5">
        <f>'Transpose of Peak Table CanXAB'!AX6/6006858</f>
        <v>3.3620688220031172E-3</v>
      </c>
      <c r="AY5">
        <f>'Transpose of Peak Table CanXAB'!AY6/6006858</f>
        <v>4.5098419173551299E-3</v>
      </c>
      <c r="AZ5">
        <f>'Transpose of Peak Table CanXAB'!AZ6/6006858</f>
        <v>1.859526228187848E-3</v>
      </c>
      <c r="BA5">
        <f>'Transpose of Peak Table CanXAB'!BA6/6006858</f>
        <v>7.9000868673772553E-4</v>
      </c>
      <c r="BB5">
        <f>'Transpose of Peak Table CanXAB'!BB6/6006858</f>
        <v>1.4679894214246449E-2</v>
      </c>
      <c r="BC5">
        <f>'Transpose of Peak Table CanXAB'!BC6/6006858</f>
        <v>1.3279404973448681E-3</v>
      </c>
      <c r="BD5">
        <f>'Transpose of Peak Table CanXAB'!BD6/6006858</f>
        <v>1.2585248394418513E-3</v>
      </c>
      <c r="BE5">
        <f>'Transpose of Peak Table CanXAB'!BE6/6006858</f>
        <v>2.7906103323900784E-4</v>
      </c>
      <c r="BF5">
        <f>'Transpose of Peak Table CanXAB'!BF6/6006858</f>
        <v>1.2166360516596196E-3</v>
      </c>
      <c r="BG5">
        <f>'Transpose of Peak Table CanXAB'!BG6/6006858</f>
        <v>1.7408169129351817E-3</v>
      </c>
      <c r="BH5">
        <f>'Transpose of Peak Table CanXAB'!BH6/6006858</f>
        <v>2.1045178694085996E-3</v>
      </c>
      <c r="BI5">
        <f>'Transpose of Peak Table CanXAB'!BI6/6006858</f>
        <v>1.2077079231771419E-3</v>
      </c>
      <c r="BJ5">
        <f>'Transpose of Peak Table CanXAB'!BJ6/6006858</f>
        <v>9.6906069695671185E-4</v>
      </c>
      <c r="BK5">
        <f>'Transpose of Peak Table CanXAB'!BK6/6006858</f>
        <v>7.6579469666171571E-4</v>
      </c>
      <c r="BL5">
        <f>'Transpose of Peak Table CanXAB'!BL6/6006858</f>
        <v>7.2516447034373047E-4</v>
      </c>
      <c r="BM5">
        <f>'Transpose of Peak Table CanXAB'!BM6/6006858</f>
        <v>1.1083847828598579E-3</v>
      </c>
      <c r="BN5">
        <f>'Transpose of Peak Table CanXAB'!BN6/6006858</f>
        <v>7.6292963809032946E-4</v>
      </c>
      <c r="BO5">
        <f>'Transpose of Peak Table CanXAB'!BO6/6006858</f>
        <v>2.1837406511024567E-3</v>
      </c>
      <c r="BP5">
        <f>'Transpose of Peak Table CanXAB'!BP6/6006858</f>
        <v>1.6767734479489942E-3</v>
      </c>
      <c r="BQ5">
        <f>'Transpose of Peak Table CanXAB'!BQ6/6006858</f>
        <v>2.0248589195882441E-3</v>
      </c>
      <c r="BR5">
        <f>'Transpose of Peak Table CanXAB'!BR6/6006858</f>
        <v>1.4614828584261523E-3</v>
      </c>
      <c r="BS5">
        <f>'Transpose of Peak Table CanXAB'!BS6/6006858</f>
        <v>8.6784971444305828E-4</v>
      </c>
      <c r="BT5">
        <f>'Transpose of Peak Table CanXAB'!BT6/6006858</f>
        <v>7.4925693265930375E-4</v>
      </c>
      <c r="BU5">
        <f>'Transpose of Peak Table CanXAB'!BU6/6006858</f>
        <v>3.0428387020302463E-4</v>
      </c>
      <c r="BV5">
        <f>'Transpose of Peak Table CanXAB'!BV6/6006858</f>
        <v>4.3244072025674658E-4</v>
      </c>
      <c r="BW5">
        <f>'Transpose of Peak Table CanXAB'!BW6/6006858</f>
        <v>4.0313255282545382E-4</v>
      </c>
      <c r="BX5">
        <f>'Transpose of Peak Table CanXAB'!BX6/6006858</f>
        <v>1.6880322458097063E-3</v>
      </c>
      <c r="BY5">
        <f>'Transpose of Peak Table CanXAB'!BY6/6006858</f>
        <v>1.4322046567440082E-3</v>
      </c>
      <c r="BZ5">
        <f>'Transpose of Peak Table CanXAB'!BZ6/6006858</f>
        <v>1.3578563035783432E-3</v>
      </c>
      <c r="CA5">
        <f>'Transpose of Peak Table CanXAB'!CA6/6006858</f>
        <v>1.0853461160560147E-3</v>
      </c>
      <c r="CB5">
        <f>'Transpose of Peak Table CanXAB'!CB6/6006858</f>
        <v>1.8904358984347558E-3</v>
      </c>
      <c r="CC5">
        <f>'Transpose of Peak Table CanXAB'!CC6/6006858</f>
        <v>1.2197391714603542E-3</v>
      </c>
      <c r="CD5">
        <f>'Transpose of Peak Table CanXAB'!CD6/6006858</f>
        <v>9.3988571063274677E-4</v>
      </c>
      <c r="CE5">
        <f>'Transpose of Peak Table CanXAB'!CE6/6006858</f>
        <v>7.3285734405574424E-4</v>
      </c>
      <c r="CF5">
        <f>'Transpose of Peak Table CanXAB'!CF6/6006858</f>
        <v>5.7497613561033074E-4</v>
      </c>
      <c r="CG5">
        <f>'Transpose of Peak Table CanXAB'!CG6/6006858</f>
        <v>4.1070056924934797E-4</v>
      </c>
      <c r="CH5">
        <f>'Transpose of Peak Table CanXAB'!CH6/6006858</f>
        <v>6.5784308535344108E-4</v>
      </c>
      <c r="CI5">
        <f>'Transpose of Peak Table CanXAB'!CI6/6006858</f>
        <v>6.6248111741612666E-4</v>
      </c>
      <c r="CJ5">
        <f>'Transpose of Peak Table CanXAB'!CJ6/6006858</f>
        <v>3.9894234223615739E-4</v>
      </c>
      <c r="CK5">
        <f>'Transpose of Peak Table CanXAB'!CK6/6006858</f>
        <v>4.2279341379469933E-4</v>
      </c>
      <c r="CL5">
        <f>'Transpose of Peak Table CanXAB'!CL6/6006858</f>
        <v>5.0988719893162117E-4</v>
      </c>
      <c r="CM5">
        <f>'Transpose of Peak Table CanXAB'!CM6/6006858</f>
        <v>5.7778292744726113E-4</v>
      </c>
      <c r="CN5">
        <f>'Transpose of Peak Table CanXAB'!CN6/6006858</f>
        <v>9.3557397228301385E-4</v>
      </c>
      <c r="CO5">
        <f>'Transpose of Peak Table CanXAB'!CO6/6006858</f>
        <v>1.1135671926987454E-3</v>
      </c>
      <c r="CP5">
        <f>'Transpose of Peak Table CanXAB'!CP6/6006858</f>
        <v>1.6300302088046697E-3</v>
      </c>
      <c r="CQ5">
        <f>'Transpose of Peak Table CanXAB'!CQ6/6006858</f>
        <v>7.5855463871461585E-4</v>
      </c>
      <c r="CR5">
        <f>'Transpose of Peak Table CanXAB'!CR6/6006858</f>
        <v>1.15827609042864E-3</v>
      </c>
      <c r="CS5">
        <f>'Transpose of Peak Table CanXAB'!CS6/6006858</f>
        <v>9.7365710992335759E-4</v>
      </c>
      <c r="CT5">
        <f>'Transpose of Peak Table CanXAB'!CT6/6006858</f>
        <v>4.6766046408954566E-4</v>
      </c>
      <c r="CU5">
        <f>'Transpose of Peak Table CanXAB'!CU6/6006858</f>
        <v>4.7768234241595187E-4</v>
      </c>
      <c r="CV5">
        <f>'Transpose of Peak Table CanXAB'!CV6/6006858</f>
        <v>4.3895161164122739E-4</v>
      </c>
      <c r="CW5">
        <f>'Transpose of Peak Table CanXAB'!CW6/6006858</f>
        <v>4.2772444429350589E-4</v>
      </c>
      <c r="CX5">
        <f>'Transpose of Peak Table CanXAB'!CX6/6006858</f>
        <v>5.0703545847096765E-4</v>
      </c>
      <c r="CY5">
        <f>'Transpose of Peak Table CanXAB'!CY6/6006858</f>
        <v>3.9191703882462346E-4</v>
      </c>
      <c r="CZ5">
        <f>'Transpose of Peak Table CanXAB'!CZ6/6006858</f>
        <v>5.5717648061598933E-4</v>
      </c>
      <c r="DA5">
        <f>'Transpose of Peak Table CanXAB'!DA6/6006858</f>
        <v>6.5981749526957355E-4</v>
      </c>
      <c r="DB5">
        <f>'Transpose of Peak Table CanXAB'!DB6/6006858</f>
        <v>5.5085037801792553E-4</v>
      </c>
      <c r="DC5">
        <f>'Transpose of Peak Table CanXAB'!DC6/6006858</f>
        <v>5.9206826597199395E-4</v>
      </c>
      <c r="DD5">
        <f>'Transpose of Peak Table CanXAB'!DD6/6006858</f>
        <v>7.1975565262238602E-4</v>
      </c>
      <c r="DE5">
        <f>'Transpose of Peak Table CanXAB'!DE6/6006858</f>
        <v>6.3849686475025719E-4</v>
      </c>
      <c r="DF5">
        <f>'Transpose of Peak Table CanXAB'!DF6/6006858</f>
        <v>5.879912593239261E-4</v>
      </c>
      <c r="DG5">
        <f>'Transpose of Peak Table CanXAB'!DG6/6006858</f>
        <v>6.2124158753211749E-4</v>
      </c>
      <c r="DH5">
        <f>'Transpose of Peak Table CanXAB'!DH6/6006858</f>
        <v>4.1856491363704624E-4</v>
      </c>
      <c r="DI5">
        <f>'Transpose of Peak Table CanXAB'!DI6/6006858</f>
        <v>3.4618264656830573E-4</v>
      </c>
      <c r="DJ5">
        <f>'Transpose of Peak Table CanXAB'!DJ6/6006858</f>
        <v>3.5230065368617002E-4</v>
      </c>
      <c r="DK5">
        <f>'Transpose of Peak Table CanXAB'!DK6/6006858</f>
        <v>2.483278279593092E-4</v>
      </c>
      <c r="DL5">
        <f>'Transpose of Peak Table CanXAB'!DL6/6006858</f>
        <v>3.2018902394563011E-4</v>
      </c>
      <c r="DM5">
        <f>'Transpose of Peak Table CanXAB'!DM6/6006858</f>
        <v>4.9674721792990607E-4</v>
      </c>
      <c r="DN5">
        <f>'Transpose of Peak Table CanXAB'!DN6/6006858</f>
        <v>4.7047058545415923E-4</v>
      </c>
      <c r="DO5">
        <f>'Transpose of Peak Table CanXAB'!DO6/6006858</f>
        <v>4.7550816083882785E-4</v>
      </c>
      <c r="DP5">
        <f>'Transpose of Peak Table CanXAB'!DP6/6006858</f>
        <v>4.8514214919014232E-4</v>
      </c>
      <c r="DQ5">
        <f>'Transpose of Peak Table CanXAB'!DQ6/6006858</f>
        <v>6.2745448618895276E-4</v>
      </c>
      <c r="DR5">
        <f>'Transpose of Peak Table CanXAB'!DR6/6006858</f>
        <v>4.3172820133254356E-4</v>
      </c>
      <c r="DS5">
        <f>'Transpose of Peak Table CanXAB'!DS6/6006858</f>
        <v>5.8378773062389689E-4</v>
      </c>
      <c r="DT5">
        <f>'Transpose of Peak Table CanXAB'!DT6/6006858</f>
        <v>4.6184544399085174E-4</v>
      </c>
      <c r="DU5">
        <f>'Transpose of Peak Table CanXAB'!DU6/6006858</f>
        <v>7.7282665912861606E-4</v>
      </c>
      <c r="DV5">
        <f>'Transpose of Peak Table CanXAB'!DV6/6006858</f>
        <v>3.5956901261857699E-4</v>
      </c>
      <c r="DW5">
        <f>'Transpose of Peak Table CanXAB'!DW6/6006858</f>
        <v>2.9806264772698141E-4</v>
      </c>
      <c r="DX5">
        <f>'Transpose of Peak Table CanXAB'!DX6/6006858</f>
        <v>2.5776037988579052E-4</v>
      </c>
      <c r="DY5">
        <f>'Transpose of Peak Table CanXAB'!DY6/6006858</f>
        <v>2.988783820093633E-4</v>
      </c>
      <c r="DZ5">
        <f>'Transpose of Peak Table CanXAB'!DZ6/6006858</f>
        <v>2.1238724138309911E-4</v>
      </c>
      <c r="EA5">
        <f>'Transpose of Peak Table CanXAB'!EA6/6006858</f>
        <v>2.1538215153412983E-4</v>
      </c>
      <c r="EB5">
        <f>'Transpose of Peak Table CanXAB'!EB6/6006858</f>
        <v>3.8360487296353605E-4</v>
      </c>
      <c r="EC5">
        <f>'Transpose of Peak Table CanXAB'!EC6/6006858</f>
        <v>3.2308238350232352E-4</v>
      </c>
      <c r="ED5">
        <f>'Transpose of Peak Table CanXAB'!ED6/6006858</f>
        <v>3.4400846499118171E-4</v>
      </c>
      <c r="EE5">
        <f>'Transpose of Peak Table CanXAB'!EE6/6006858</f>
        <v>3.417643633327107E-4</v>
      </c>
      <c r="EF5">
        <f>'Transpose of Peak Table CanXAB'!EF6/6006858</f>
        <v>2.6706141546878586E-4</v>
      </c>
      <c r="EG5">
        <f>'Transpose of Peak Table CanXAB'!EG6/6006858</f>
        <v>2.7152298256426238E-4</v>
      </c>
      <c r="EH5">
        <f>'Transpose of Peak Table CanXAB'!EH6/6006858</f>
        <v>2.4720577713007369E-4</v>
      </c>
      <c r="EI5">
        <f>'Transpose of Peak Table CanXAB'!EI6/6006858</f>
        <v>2.7171110087836274E-4</v>
      </c>
      <c r="EJ5">
        <f>'Transpose of Peak Table CanXAB'!EJ6/6006858</f>
        <v>3.0053815155943421E-4</v>
      </c>
      <c r="EK5">
        <f>'Transpose of Peak Table CanXAB'!EK6/6006858</f>
        <v>3.3515525088157567E-4</v>
      </c>
      <c r="EL5">
        <f>'Transpose of Peak Table CanXAB'!EL6/6006858</f>
        <v>4.5459206793301926E-4</v>
      </c>
      <c r="EM5">
        <f>'Transpose of Peak Table CanXAB'!EM6/6006858</f>
        <v>3.854144712593506E-4</v>
      </c>
      <c r="EN5">
        <f>'Transpose of Peak Table CanXAB'!EN6/6006858</f>
        <v>2.5984133468778516E-4</v>
      </c>
      <c r="EO5">
        <f>'Transpose of Peak Table CanXAB'!EO6/6006858</f>
        <v>2.032044040328571E-4</v>
      </c>
      <c r="EP5">
        <f>'Transpose of Peak Table CanXAB'!EP6/6006858</f>
        <v>7.4499014293329395E-4</v>
      </c>
      <c r="EQ5">
        <f>'Transpose of Peak Table CanXAB'!EQ6/6006858</f>
        <v>3.4936068074191201E-4</v>
      </c>
      <c r="ER5">
        <f>'Transpose of Peak Table CanXAB'!ER6/6006858</f>
        <v>2.4102284422238714E-4</v>
      </c>
      <c r="ES5">
        <f>'Transpose of Peak Table CanXAB'!ES6/6006858</f>
        <v>1.9056551694746239E-4</v>
      </c>
      <c r="ET5">
        <f>'Transpose of Peak Table CanXAB'!ET6/6006858</f>
        <v>2.5652845464300972E-4</v>
      </c>
      <c r="EU5">
        <f>'Transpose of Peak Table CanXAB'!EU6/6006858</f>
        <v>1.3706999566162544E-4</v>
      </c>
      <c r="EV5">
        <f>'Transpose of Peak Table CanXAB'!EV6/6006858</f>
        <v>2.7024444393391686E-4</v>
      </c>
      <c r="EW5">
        <f>'Transpose of Peak Table CanXAB'!EW6/6006858</f>
        <v>2.0819037173843628E-4</v>
      </c>
      <c r="EX5">
        <f>'Transpose of Peak Table CanXAB'!EX6/6006858</f>
        <v>1.8721434733433019E-4</v>
      </c>
      <c r="EY5">
        <f>'Transpose of Peak Table CanXAB'!EY6/6006858</f>
        <v>1.9254658591896128E-4</v>
      </c>
      <c r="EZ5">
        <f>'Transpose of Peak Table CanXAB'!EZ6/6006858</f>
        <v>2.0568157262915155E-4</v>
      </c>
      <c r="FA5">
        <f>'Transpose of Peak Table CanXAB'!FA6/6006858</f>
        <v>1.4623452060960989E-4</v>
      </c>
      <c r="FB5">
        <f>'Transpose of Peak Table CanXAB'!FB6/6006858</f>
        <v>1.5205120547214535E-4</v>
      </c>
      <c r="FC5">
        <f>'Transpose of Peak Table CanXAB'!FC6/6006858</f>
        <v>1.2805862898706779E-4</v>
      </c>
      <c r="FD5">
        <f>'Transpose of Peak Table CanXAB'!FD6/6006858</f>
        <v>7.8425359813732895E-5</v>
      </c>
      <c r="FE5">
        <f>'Transpose of Peak Table CanXAB'!FE6/6006858</f>
        <v>6.3938584864166927E-5</v>
      </c>
      <c r="FF5">
        <f>'Transpose of Peak Table CanXAB'!FF6/6006858</f>
        <v>7.7924265897412589E-5</v>
      </c>
      <c r="FG5">
        <f>'Transpose of Peak Table CanXAB'!FG6/6006858</f>
        <v>6.5603348705762645E-5</v>
      </c>
      <c r="FH5">
        <f>'Transpose of Peak Table CanXAB'!FH6/6006858</f>
        <v>4.4121236093811439E-5</v>
      </c>
      <c r="FI5">
        <f>'Transpose of Peak Table CanXAB'!FI6/6006858</f>
        <v>5.2779672833950797E-5</v>
      </c>
      <c r="FJ5">
        <f>'Transpose of Peak Table CanXAB'!FJ6/6006858</f>
        <v>5.3780195902749823E-5</v>
      </c>
      <c r="FK5">
        <f>'Transpose of Peak Table CanXAB'!FK6/6006858</f>
        <v>7.7421507217250679E-5</v>
      </c>
      <c r="FL5">
        <f>'Transpose of Peak Table CanXAB'!FL6/6006858</f>
        <v>6.0772204037451858E-5</v>
      </c>
      <c r="FM5">
        <f>'Transpose of Peak Table CanXAB'!FM6/6006858</f>
        <v>8.1085652432602871E-5</v>
      </c>
      <c r="FN5">
        <f>'Transpose of Peak Table CanXAB'!FN6/6006858</f>
        <v>9.3238428476251649E-5</v>
      </c>
      <c r="FO5">
        <f>'Transpose of Peak Table CanXAB'!FO6/6006858</f>
        <v>5.9272251816174118E-5</v>
      </c>
      <c r="FP5">
        <f>'Transpose of Peak Table CanXAB'!FP6/6006858</f>
        <v>5.8939299047854973E-5</v>
      </c>
    </row>
    <row r="6" spans="1:172" x14ac:dyDescent="0.2">
      <c r="A6" s="1" t="s">
        <v>5</v>
      </c>
      <c r="B6">
        <f>'Transpose of Peak Table CanXAB'!B7/4140502</f>
        <v>0.38563047427582453</v>
      </c>
      <c r="C6">
        <f>'Transpose of Peak Table CanXAB'!C7/4140502</f>
        <v>1.8982239351653496E-3</v>
      </c>
      <c r="D6">
        <f>'Transpose of Peak Table CanXAB'!D7/4140502</f>
        <v>1.1534611020596055E-2</v>
      </c>
      <c r="E6">
        <f>'Transpose of Peak Table CanXAB'!E7/4140502</f>
        <v>2.4004794587709414E-3</v>
      </c>
      <c r="F6">
        <f>'Transpose of Peak Table CanXAB'!F7/4140502</f>
        <v>1.2467609000068108E-2</v>
      </c>
      <c r="G6">
        <f>'Transpose of Peak Table CanXAB'!G7/4140502</f>
        <v>9.3936677243484001E-4</v>
      </c>
      <c r="H6">
        <f>'Transpose of Peak Table CanXAB'!H7/4140502</f>
        <v>2.3759679381872055E-3</v>
      </c>
      <c r="I6">
        <f>'Transpose of Peak Table CanXAB'!I7/4140502</f>
        <v>6.3294257556209373E-5</v>
      </c>
      <c r="J6">
        <f>'Transpose of Peak Table CanXAB'!J7/4140502</f>
        <v>7.5257541235338127E-4</v>
      </c>
      <c r="K6">
        <f>'Transpose of Peak Table CanXAB'!K7/4140502</f>
        <v>6.5863912153647064E-2</v>
      </c>
      <c r="L6">
        <f>'Transpose of Peak Table CanXAB'!L7/4140502</f>
        <v>1.5162195308684792E-3</v>
      </c>
      <c r="M6">
        <f>'Transpose of Peak Table CanXAB'!M7/4140502</f>
        <v>1.5009875614116356E-2</v>
      </c>
      <c r="N6">
        <f>'Transpose of Peak Table CanXAB'!N7/4140502</f>
        <v>2.812255615381903E-3</v>
      </c>
      <c r="O6">
        <f>'Transpose of Peak Table CanXAB'!O7/4140502</f>
        <v>9.5708080807592882E-3</v>
      </c>
      <c r="P6">
        <f>'Transpose of Peak Table CanXAB'!P7/4140502</f>
        <v>4.2244877553494721E-4</v>
      </c>
      <c r="Q6">
        <f>'Transpose of Peak Table CanXAB'!Q7/4140502</f>
        <v>9.373066357654217E-4</v>
      </c>
      <c r="R6">
        <f>'Transpose of Peak Table CanXAB'!R7/4140502</f>
        <v>2.1907416057280011E-3</v>
      </c>
      <c r="S6">
        <f>'Transpose of Peak Table CanXAB'!S7/4140502</f>
        <v>8.0143663739324364E-4</v>
      </c>
      <c r="T6">
        <f>'Transpose of Peak Table CanXAB'!T7/4140502</f>
        <v>5.3431612881723036E-3</v>
      </c>
      <c r="U6">
        <f>'Transpose of Peak Table CanXAB'!U7/4140502</f>
        <v>1.0394898976017885E-3</v>
      </c>
      <c r="V6">
        <f>'Transpose of Peak Table CanXAB'!V7/4140502</f>
        <v>5.8968429431986748E-3</v>
      </c>
      <c r="W6">
        <f>'Transpose of Peak Table CanXAB'!W7/4140502</f>
        <v>1.2500899649366187E-3</v>
      </c>
      <c r="X6">
        <f>'Transpose of Peak Table CanXAB'!X7/4140502</f>
        <v>5.6424438389354719E-3</v>
      </c>
      <c r="Y6">
        <f>'Transpose of Peak Table CanXAB'!Y7/4140502</f>
        <v>8.8122889446738586E-4</v>
      </c>
      <c r="Z6">
        <f>'Transpose of Peak Table CanXAB'!Z7/4140502</f>
        <v>1.595478036238118E-3</v>
      </c>
      <c r="AA6">
        <f>'Transpose of Peak Table CanXAB'!AA7/4140502</f>
        <v>1.9718381973973207E-4</v>
      </c>
      <c r="AB6">
        <f>'Transpose of Peak Table CanXAB'!AB7/4140502</f>
        <v>5.6738530738543297E-4</v>
      </c>
      <c r="AC6">
        <f>'Transpose of Peak Table CanXAB'!AC7/4140502</f>
        <v>1.2025715722393082E-3</v>
      </c>
      <c r="AD6">
        <f>'Transpose of Peak Table CanXAB'!AD7/4140502</f>
        <v>3.5659878922893891E-3</v>
      </c>
      <c r="AE6">
        <f>'Transpose of Peak Table CanXAB'!AE7/4140502</f>
        <v>3.5692773484954237E-4</v>
      </c>
      <c r="AF6">
        <f>'Transpose of Peak Table CanXAB'!AF7/4140502</f>
        <v>1.3961060760265302E-3</v>
      </c>
      <c r="AG6">
        <f>'Transpose of Peak Table CanXAB'!AG7/4140502</f>
        <v>6.8435663115245442E-4</v>
      </c>
      <c r="AH6">
        <f>'Transpose of Peak Table CanXAB'!AH7/4140502</f>
        <v>3.1018630108136649E-3</v>
      </c>
      <c r="AI6">
        <f>'Transpose of Peak Table CanXAB'!AI7/4140502</f>
        <v>1.0663175624598177E-3</v>
      </c>
      <c r="AJ6">
        <f>'Transpose of Peak Table CanXAB'!AJ7/4140502</f>
        <v>1.9350334814474187E-3</v>
      </c>
      <c r="AK6">
        <f>'Transpose of Peak Table CanXAB'!AK7/4140502</f>
        <v>6.3797819684666265E-4</v>
      </c>
      <c r="AL6">
        <f>'Transpose of Peak Table CanXAB'!AL7/4140502</f>
        <v>1.594111052234729E-3</v>
      </c>
      <c r="AM6">
        <f>'Transpose of Peak Table CanXAB'!AM7/4140502</f>
        <v>3.5190660456147589E-4</v>
      </c>
      <c r="AN6">
        <f>'Transpose of Peak Table CanXAB'!AN7/4140502</f>
        <v>7.7054424801630331E-4</v>
      </c>
      <c r="AO6">
        <f>'Transpose of Peak Table CanXAB'!AO7/4140502</f>
        <v>5.5237988050724283E-4</v>
      </c>
      <c r="AP6">
        <f>'Transpose of Peak Table CanXAB'!AP7/4140502</f>
        <v>5.5237988050724283E-4</v>
      </c>
      <c r="AQ6">
        <f>'Transpose of Peak Table CanXAB'!AQ7/4140502</f>
        <v>4.2834661111140629E-4</v>
      </c>
      <c r="AR6">
        <f>'Transpose of Peak Table CanXAB'!AR7/4140502</f>
        <v>1.9716860419340459E-3</v>
      </c>
      <c r="AS6">
        <f>'Transpose of Peak Table CanXAB'!AS7/4140502</f>
        <v>5.7623930624837278E-4</v>
      </c>
      <c r="AT6">
        <f>'Transpose of Peak Table CanXAB'!AT7/4140502</f>
        <v>1.3349371646239998E-3</v>
      </c>
      <c r="AU6">
        <f>'Transpose of Peak Table CanXAB'!AU7/4140502</f>
        <v>7.808183645364741E-4</v>
      </c>
      <c r="AV6">
        <f>'Transpose of Peak Table CanXAB'!AV7/4140502</f>
        <v>1.4295585414522201E-3</v>
      </c>
      <c r="AW6">
        <f>'Transpose of Peak Table CanXAB'!AW7/4140502</f>
        <v>7.1097176139511592E-4</v>
      </c>
      <c r="AX6">
        <f>'Transpose of Peak Table CanXAB'!AX7/4140502</f>
        <v>1.4715920919733888E-3</v>
      </c>
      <c r="AY6">
        <f>'Transpose of Peak Table CanXAB'!AY7/4140502</f>
        <v>5.0578649641999933E-4</v>
      </c>
      <c r="AZ6">
        <f>'Transpose of Peak Table CanXAB'!AZ7/4140502</f>
        <v>8.0262489910643681E-4</v>
      </c>
      <c r="BA6">
        <f>'Transpose of Peak Table CanXAB'!BA7/4140502</f>
        <v>2.4778154919379345E-4</v>
      </c>
      <c r="BB6">
        <f>'Transpose of Peak Table CanXAB'!BB7/4140502</f>
        <v>4.3443282964239602E-4</v>
      </c>
      <c r="BC6">
        <f>'Transpose of Peak Table CanXAB'!BC7/4140502</f>
        <v>2.6141516173642718E-4</v>
      </c>
      <c r="BD6">
        <f>'Transpose of Peak Table CanXAB'!BD7/4140502</f>
        <v>3.2244640867218512E-4</v>
      </c>
      <c r="BE6">
        <f>'Transpose of Peak Table CanXAB'!BE7/4140502</f>
        <v>2.4124369460514693E-4</v>
      </c>
      <c r="BF6">
        <f>'Transpose of Peak Table CanXAB'!BF7/4140502</f>
        <v>6.6012043950226329E-4</v>
      </c>
      <c r="BG6">
        <f>'Transpose of Peak Table CanXAB'!BG7/4140502</f>
        <v>1.170063436752355E-3</v>
      </c>
      <c r="BH6">
        <f>'Transpose of Peak Table CanXAB'!BH7/4140502</f>
        <v>6.9595425868650704E-4</v>
      </c>
      <c r="BI6">
        <f>'Transpose of Peak Table CanXAB'!BI7/4140502</f>
        <v>7.9208028398488879E-4</v>
      </c>
      <c r="BJ6">
        <f>'Transpose of Peak Table CanXAB'!BJ7/4140502</f>
        <v>3.2129678961633152E-4</v>
      </c>
      <c r="BK6">
        <f>'Transpose of Peak Table CanXAB'!BK7/4140502</f>
        <v>2.1244766938888085E-4</v>
      </c>
      <c r="BL6">
        <f>'Transpose of Peak Table CanXAB'!BL7/4140502</f>
        <v>5.8715344178073101E-4</v>
      </c>
      <c r="BM6">
        <f>'Transpose of Peak Table CanXAB'!BM7/4140502</f>
        <v>2.5900724115095224E-4</v>
      </c>
      <c r="BN6">
        <f>'Transpose of Peak Table CanXAB'!BN7/4140502</f>
        <v>3.926890990512745E-4</v>
      </c>
      <c r="BO6">
        <f>'Transpose of Peak Table CanXAB'!BO7/4140502</f>
        <v>2.8270485076447254E-4</v>
      </c>
      <c r="BP6">
        <f>'Transpose of Peak Table CanXAB'!BP7/4140502</f>
        <v>6.0926911760941056E-4</v>
      </c>
      <c r="BQ6">
        <f>'Transpose of Peak Table CanXAB'!BQ7/4140502</f>
        <v>1.2662812383619185E-3</v>
      </c>
      <c r="BR6">
        <f>'Transpose of Peak Table CanXAB'!BR7/4140502</f>
        <v>1.4299594590221187E-3</v>
      </c>
      <c r="BS6">
        <f>'Transpose of Peak Table CanXAB'!BS7/4140502</f>
        <v>2.927132990154334E-4</v>
      </c>
      <c r="BT6">
        <f>'Transpose of Peak Table CanXAB'!BT7/4140502</f>
        <v>7.2867251362274436E-4</v>
      </c>
      <c r="BU6">
        <f>'Transpose of Peak Table CanXAB'!BU7/4140502</f>
        <v>2.4165668800546407E-4</v>
      </c>
      <c r="BV6">
        <f>'Transpose of Peak Table CanXAB'!BV7/4140502</f>
        <v>5.789370467638948E-4</v>
      </c>
      <c r="BW6">
        <f>'Transpose of Peak Table CanXAB'!BW7/4140502</f>
        <v>2.1866430688839179E-4</v>
      </c>
      <c r="BX6">
        <f>'Transpose of Peak Table CanXAB'!BX7/4140502</f>
        <v>1.817050203091316E-4</v>
      </c>
      <c r="BY6">
        <f>'Transpose of Peak Table CanXAB'!BY7/4140502</f>
        <v>9.2586116369464382E-4</v>
      </c>
      <c r="BZ6">
        <f>'Transpose of Peak Table CanXAB'!BZ7/4140502</f>
        <v>2.0456456729159894E-4</v>
      </c>
      <c r="CA6">
        <f>'Transpose of Peak Table CanXAB'!CA7/4140502</f>
        <v>6.2586130860460879E-4</v>
      </c>
      <c r="CB6">
        <f>'Transpose of Peak Table CanXAB'!CB7/4140502</f>
        <v>3.4222178856573433E-4</v>
      </c>
      <c r="CC6">
        <f>'Transpose of Peak Table CanXAB'!CC7/4140502</f>
        <v>3.7393533441114145E-4</v>
      </c>
      <c r="CD6">
        <f>'Transpose of Peak Table CanXAB'!CD7/4140502</f>
        <v>3.3373247978143712E-4</v>
      </c>
      <c r="CE6">
        <f>'Transpose of Peak Table CanXAB'!CE7/4140502</f>
        <v>4.6809541451737016E-4</v>
      </c>
      <c r="CF6">
        <f>'Transpose of Peak Table CanXAB'!CF7/4140502</f>
        <v>5.5216734589187493E-4</v>
      </c>
      <c r="CG6">
        <f>'Transpose of Peak Table CanXAB'!CG7/4140502</f>
        <v>5.1461634362210188E-4</v>
      </c>
      <c r="CH6">
        <f>'Transpose of Peak Table CanXAB'!CH7/4140502</f>
        <v>2.892330446887841E-4</v>
      </c>
      <c r="CI6">
        <f>'Transpose of Peak Table CanXAB'!CI7/4140502</f>
        <v>3.3276641334794671E-4</v>
      </c>
      <c r="CJ6">
        <f>'Transpose of Peak Table CanXAB'!CJ7/4140502</f>
        <v>1.8530120260779973E-4</v>
      </c>
      <c r="CK6">
        <f>'Transpose of Peak Table CanXAB'!CK7/4140502</f>
        <v>3.6392688616018054E-4</v>
      </c>
      <c r="CL6">
        <f>'Transpose of Peak Table CanXAB'!CL7/4140502</f>
        <v>1.5267955431491156E-4</v>
      </c>
      <c r="CM6">
        <f>'Transpose of Peak Table CanXAB'!CM7/4140502</f>
        <v>3.4100454485953634E-4</v>
      </c>
      <c r="CN6">
        <f>'Transpose of Peak Table CanXAB'!CN7/4140502</f>
        <v>1.3264575165040376E-4</v>
      </c>
      <c r="CO6">
        <f>'Transpose of Peak Table CanXAB'!CO7/4140502</f>
        <v>4.3956022723814651E-4</v>
      </c>
      <c r="CP6">
        <f>'Transpose of Peak Table CanXAB'!CP7/4140502</f>
        <v>2.2233294416957173E-4</v>
      </c>
      <c r="CQ6">
        <f>'Transpose of Peak Table CanXAB'!CQ7/4140502</f>
        <v>3.712158574008659E-4</v>
      </c>
      <c r="CR6">
        <f>'Transpose of Peak Table CanXAB'!CR7/4140502</f>
        <v>2.1913767944080212E-4</v>
      </c>
      <c r="CS6">
        <f>'Transpose of Peak Table CanXAB'!CS7/4140502</f>
        <v>4.6289556193910783E-4</v>
      </c>
      <c r="CT6">
        <f>'Transpose of Peak Table CanXAB'!CT7/4140502</f>
        <v>3.1147913948598502E-4</v>
      </c>
      <c r="CU6">
        <f>'Transpose of Peak Table CanXAB'!CU7/4140502</f>
        <v>2.8540500644607829E-4</v>
      </c>
      <c r="CV6">
        <f>'Transpose of Peak Table CanXAB'!CV7/4140502</f>
        <v>2.7099854075665218E-4</v>
      </c>
      <c r="CW6">
        <f>'Transpose of Peak Table CanXAB'!CW7/4140502</f>
        <v>3.9828986919943521E-4</v>
      </c>
      <c r="CX6">
        <f>'Transpose of Peak Table CanXAB'!CX7/4140502</f>
        <v>2.0487853888248331E-4</v>
      </c>
      <c r="CY6">
        <f>'Transpose of Peak Table CanXAB'!CY7/4140502</f>
        <v>2.5419139998000243E-4</v>
      </c>
      <c r="CZ6">
        <f>'Transpose of Peak Table CanXAB'!CZ7/4140502</f>
        <v>1.5099376838847078E-4</v>
      </c>
      <c r="DA6">
        <f>'Transpose of Peak Table CanXAB'!DA7/4140502</f>
        <v>1.0095297623331663E-3</v>
      </c>
      <c r="DB6">
        <f>'Transpose of Peak Table CanXAB'!DB7/4140502</f>
        <v>2.002824778251526E-4</v>
      </c>
      <c r="DC6">
        <f>'Transpose of Peak Table CanXAB'!DC7/4140502</f>
        <v>2.2493649320782844E-4</v>
      </c>
      <c r="DD6">
        <f>'Transpose of Peak Table CanXAB'!DD7/4140502</f>
        <v>6.9549054679843162E-4</v>
      </c>
      <c r="DE6">
        <f>'Transpose of Peak Table CanXAB'!DE7/4140502</f>
        <v>3.6371193637872896E-4</v>
      </c>
      <c r="DF6">
        <f>'Transpose of Peak Table CanXAB'!DF7/4140502</f>
        <v>2.0272662590188338E-4</v>
      </c>
      <c r="DG6">
        <f>'Transpose of Peak Table CanXAB'!DG7/4140502</f>
        <v>5.3230018968714412E-4</v>
      </c>
      <c r="DH6">
        <f>'Transpose of Peak Table CanXAB'!DH7/4140502</f>
        <v>1.5196224998804495E-4</v>
      </c>
      <c r="DI6">
        <f>'Transpose of Peak Table CanXAB'!DI7/4140502</f>
        <v>2.3943232004235235E-4</v>
      </c>
      <c r="DJ6">
        <f>'Transpose of Peak Table CanXAB'!DJ7/4140502</f>
        <v>1.502668033972692E-4</v>
      </c>
      <c r="DK6">
        <f>'Transpose of Peak Table CanXAB'!DK7/4140502</f>
        <v>1.6385452778431217E-4</v>
      </c>
      <c r="DL6">
        <f>'Transpose of Peak Table CanXAB'!DL7/4140502</f>
        <v>2.0731302629487921E-4</v>
      </c>
      <c r="DM6">
        <f>'Transpose of Peak Table CanXAB'!DM7/4140502</f>
        <v>3.7006382317892857E-4</v>
      </c>
      <c r="DN6">
        <f>'Transpose of Peak Table CanXAB'!DN7/4140502</f>
        <v>1.0532297774521059E-4</v>
      </c>
      <c r="DO6">
        <f>'Transpose of Peak Table CanXAB'!DO7/4140502</f>
        <v>2.6068578157914182E-4</v>
      </c>
      <c r="DP6">
        <f>'Transpose of Peak Table CanXAB'!DP7/4140502</f>
        <v>2.4039597130975907E-4</v>
      </c>
      <c r="DQ6">
        <f>'Transpose of Peak Table CanXAB'!DQ7/4140502</f>
        <v>3.2308401251828883E-4</v>
      </c>
      <c r="DR6">
        <f>'Transpose of Peak Table CanXAB'!DR7/4140502</f>
        <v>1.570268532656185E-4</v>
      </c>
      <c r="DS6">
        <f>'Transpose of Peak Table CanXAB'!DS7/4140502</f>
        <v>2.2157941235144917E-4</v>
      </c>
      <c r="DT6">
        <f>'Transpose of Peak Table CanXAB'!DT7/4140502</f>
        <v>1.9596416086745038E-4</v>
      </c>
      <c r="DU6">
        <f>'Transpose of Peak Table CanXAB'!DU7/4140502</f>
        <v>3.7656786544240287E-4</v>
      </c>
      <c r="DV6">
        <f>'Transpose of Peak Table CanXAB'!DV7/4140502</f>
        <v>1.3288968342486007E-4</v>
      </c>
      <c r="DW6">
        <f>'Transpose of Peak Table CanXAB'!DW7/4140502</f>
        <v>3.1487969333187136E-4</v>
      </c>
      <c r="DX6">
        <f>'Transpose of Peak Table CanXAB'!DX7/4140502</f>
        <v>1.1426875291933201E-4</v>
      </c>
      <c r="DY6">
        <f>'Transpose of Peak Table CanXAB'!DY7/4140502</f>
        <v>2.4115191829396533E-4</v>
      </c>
      <c r="DZ6">
        <f>'Transpose of Peak Table CanXAB'!DZ7/4140502</f>
        <v>7.3674641384064064E-5</v>
      </c>
      <c r="EA6">
        <f>'Transpose of Peak Table CanXAB'!EA7/4140502</f>
        <v>1.0774780449327158E-4</v>
      </c>
      <c r="EB6">
        <f>'Transpose of Peak Table CanXAB'!EB7/4140502</f>
        <v>1.5002770195498034E-4</v>
      </c>
      <c r="EC6">
        <f>'Transpose of Peak Table CanXAB'!EC7/4140502</f>
        <v>1.2441003530489782E-4</v>
      </c>
      <c r="ED6">
        <f>'Transpose of Peak Table CanXAB'!ED7/4140502</f>
        <v>1.5943960418326087E-4</v>
      </c>
      <c r="EE6">
        <f>'Transpose of Peak Table CanXAB'!EE7/4140502</f>
        <v>1.3552945995437267E-4</v>
      </c>
      <c r="EF6">
        <f>'Transpose of Peak Table CanXAB'!EF7/4140502</f>
        <v>9.7592031111203427E-5</v>
      </c>
      <c r="EG6">
        <f>'Transpose of Peak Table CanXAB'!EG7/4140502</f>
        <v>9.1554115901888223E-5</v>
      </c>
      <c r="EH6">
        <f>'Transpose of Peak Table CanXAB'!EH7/4140502</f>
        <v>8.2618001392101726E-5</v>
      </c>
      <c r="EI6">
        <f>'Transpose of Peak Table CanXAB'!EI7/4140502</f>
        <v>1.2444867796223741E-4</v>
      </c>
      <c r="EJ6">
        <f>'Transpose of Peak Table CanXAB'!EJ7/4140502</f>
        <v>1.6217598735612253E-4</v>
      </c>
      <c r="EK6">
        <f>'Transpose of Peak Table CanXAB'!EK7/4140502</f>
        <v>8.3825584433964769E-5</v>
      </c>
      <c r="EL6">
        <f>'Transpose of Peak Table CanXAB'!EL7/4140502</f>
        <v>1.3842524408876023E-4</v>
      </c>
      <c r="EM6">
        <f>'Transpose of Peak Table CanXAB'!EM7/4140502</f>
        <v>1.7467688700548872E-4</v>
      </c>
      <c r="EN6">
        <f>'Transpose of Peak Table CanXAB'!EN7/4140502</f>
        <v>1.9279304779951803E-4</v>
      </c>
      <c r="EO6">
        <f>'Transpose of Peak Table CanXAB'!EO7/4140502</f>
        <v>7.4643122983638217E-5</v>
      </c>
      <c r="EP6">
        <f>'Transpose of Peak Table CanXAB'!EP7/4140502</f>
        <v>1.2876216458777222E-4</v>
      </c>
      <c r="EQ6">
        <f>'Transpose of Peak Table CanXAB'!EQ7/4140502</f>
        <v>1.6076070003105903E-4</v>
      </c>
      <c r="ER6">
        <f>'Transpose of Peak Table CanXAB'!ER7/4140502</f>
        <v>7.2225541733828417E-5</v>
      </c>
      <c r="ES6">
        <f>'Transpose of Peak Table CanXAB'!ES7/4140502</f>
        <v>7.4640707817554491E-5</v>
      </c>
      <c r="ET6">
        <f>'Transpose of Peak Table CanXAB'!ET7/4140502</f>
        <v>2.6990688568680801E-4</v>
      </c>
      <c r="EU6">
        <f>'Transpose of Peak Table CanXAB'!EU7/4140502</f>
        <v>6.28063940072967E-5</v>
      </c>
      <c r="EV6">
        <f>'Transpose of Peak Table CanXAB'!EV7/4140502</f>
        <v>7.3430709609607735E-5</v>
      </c>
      <c r="EW6">
        <f>'Transpose of Peak Table CanXAB'!EW7/4140502</f>
        <v>5.5314548815578404E-5</v>
      </c>
      <c r="EX6">
        <f>'Transpose of Peak Table CanXAB'!EX7/4140502</f>
        <v>2.4455005697376789E-4</v>
      </c>
      <c r="EY6">
        <f>'Transpose of Peak Table CanXAB'!EY7/4140502</f>
        <v>8.5030752309744087E-5</v>
      </c>
      <c r="EZ6">
        <f>'Transpose of Peak Table CanXAB'!EZ7/4140502</f>
        <v>1.8192238525666695E-4</v>
      </c>
      <c r="FA6">
        <f>'Transpose of Peak Table CanXAB'!FA7/4140502</f>
        <v>6.9807960484018604E-5</v>
      </c>
      <c r="FB6">
        <f>'Transpose of Peak Table CanXAB'!FB7/4140502</f>
        <v>4.7100568964826004E-5</v>
      </c>
      <c r="FC6">
        <f>'Transpose of Peak Table CanXAB'!FC7/4140502</f>
        <v>9.6382032903256657E-5</v>
      </c>
      <c r="FD6">
        <f>'Transpose of Peak Table CanXAB'!FD7/4140502</f>
        <v>4.7100568964826004E-5</v>
      </c>
      <c r="FE6">
        <f>'Transpose of Peak Table CanXAB'!FE7/4140502</f>
        <v>1.251418306282668E-4</v>
      </c>
      <c r="FF6">
        <f>'Transpose of Peak Table CanXAB'!FF7/4140502</f>
        <v>1.8891187590297024E-4</v>
      </c>
      <c r="FG6">
        <f>'Transpose of Peak Table CanXAB'!FG7/4140502</f>
        <v>5.1447867915532951E-5</v>
      </c>
      <c r="FH6">
        <f>'Transpose of Peak Table CanXAB'!FH7/4140502</f>
        <v>5.7971231507677088E-5</v>
      </c>
      <c r="FI6">
        <f>'Transpose of Peak Table CanXAB'!FI7/4140502</f>
        <v>5.7971231507677088E-5</v>
      </c>
      <c r="FJ6">
        <f>'Transpose of Peak Table CanXAB'!FJ7/4140502</f>
        <v>1.4688074054788525E-4</v>
      </c>
      <c r="FK6">
        <f>'Transpose of Peak Table CanXAB'!FK7/4140502</f>
        <v>3.7437489463837958E-5</v>
      </c>
      <c r="FL6">
        <f>'Transpose of Peak Table CanXAB'!FL7/4140502</f>
        <v>5.3138484174141208E-5</v>
      </c>
      <c r="FM6">
        <f>'Transpose of Peak Table CanXAB'!FM7/4140502</f>
        <v>1.6137173705024172E-4</v>
      </c>
      <c r="FN6">
        <f>'Transpose of Peak Table CanXAB'!FN7/4140502</f>
        <v>8.2847442170055698E-5</v>
      </c>
      <c r="FO6">
        <f>'Transpose of Peak Table CanXAB'!FO7/4140502</f>
        <v>1.1788184138058621E-4</v>
      </c>
      <c r="FP6">
        <f>'Transpose of Peak Table CanXAB'!FP7/4140502</f>
        <v>9.7348099336747084E-5</v>
      </c>
    </row>
    <row r="7" spans="1:172" x14ac:dyDescent="0.2">
      <c r="A7" s="4" t="s">
        <v>179</v>
      </c>
      <c r="B7">
        <f>AVERAGE(B2:B6)</f>
        <v>0.16441017105062999</v>
      </c>
      <c r="C7">
        <f t="shared" ref="C7:BN7" si="0">AVERAGE(C2:C6)</f>
        <v>1.7747155563913515E-3</v>
      </c>
      <c r="D7">
        <f t="shared" si="0"/>
        <v>1.523290658933768E-2</v>
      </c>
      <c r="E7">
        <f t="shared" si="0"/>
        <v>5.255419861073465E-3</v>
      </c>
      <c r="F7">
        <f t="shared" si="0"/>
        <v>2.6103535377549603E-2</v>
      </c>
      <c r="G7">
        <f t="shared" si="0"/>
        <v>8.7741853934327034E-3</v>
      </c>
      <c r="H7">
        <f t="shared" si="0"/>
        <v>1.7045802683445666E-3</v>
      </c>
      <c r="I7">
        <f t="shared" si="0"/>
        <v>1.8246864292336768E-4</v>
      </c>
      <c r="J7">
        <f t="shared" si="0"/>
        <v>7.1221752067270993E-4</v>
      </c>
      <c r="K7">
        <f t="shared" si="0"/>
        <v>5.2681740081202875E-2</v>
      </c>
      <c r="L7">
        <f t="shared" si="0"/>
        <v>1.8233185125584336E-3</v>
      </c>
      <c r="M7">
        <f t="shared" si="0"/>
        <v>3.4377648812057161E-2</v>
      </c>
      <c r="N7">
        <f t="shared" si="0"/>
        <v>7.037473305720127E-3</v>
      </c>
      <c r="O7">
        <f t="shared" si="0"/>
        <v>4.0720021723207656E-2</v>
      </c>
      <c r="P7">
        <f t="shared" si="0"/>
        <v>1.0100253829397048E-3</v>
      </c>
      <c r="Q7">
        <f t="shared" si="0"/>
        <v>9.6944919910731001E-4</v>
      </c>
      <c r="R7">
        <f t="shared" si="0"/>
        <v>2.1380165564762743E-3</v>
      </c>
      <c r="S7">
        <f t="shared" si="0"/>
        <v>1.8452993739885546E-3</v>
      </c>
      <c r="T7">
        <f t="shared" si="0"/>
        <v>7.3164575038761979E-3</v>
      </c>
      <c r="U7">
        <f t="shared" si="0"/>
        <v>4.3792367436256375E-3</v>
      </c>
      <c r="V7">
        <f t="shared" si="0"/>
        <v>2.7977678118094974E-2</v>
      </c>
      <c r="W7">
        <f t="shared" si="0"/>
        <v>7.2851189887371322E-3</v>
      </c>
      <c r="X7">
        <f t="shared" si="0"/>
        <v>2.0197817507714294E-2</v>
      </c>
      <c r="Y7">
        <f t="shared" si="0"/>
        <v>4.5390085690857878E-3</v>
      </c>
      <c r="Z7">
        <f t="shared" si="0"/>
        <v>2.9432447591142921E-3</v>
      </c>
      <c r="AA7">
        <f t="shared" si="0"/>
        <v>3.7352060508791911E-3</v>
      </c>
      <c r="AB7">
        <f t="shared" si="0"/>
        <v>1.3791918983481785E-3</v>
      </c>
      <c r="AC7">
        <f t="shared" si="0"/>
        <v>7.1779105051655628E-4</v>
      </c>
      <c r="AD7">
        <f t="shared" si="0"/>
        <v>2.0984827267831367E-3</v>
      </c>
      <c r="AE7">
        <f t="shared" si="0"/>
        <v>5.6255017890979061E-4</v>
      </c>
      <c r="AF7">
        <f t="shared" si="0"/>
        <v>3.1219248530224742E-3</v>
      </c>
      <c r="AG7">
        <f t="shared" si="0"/>
        <v>1.6361350877519738E-3</v>
      </c>
      <c r="AH7">
        <f t="shared" si="0"/>
        <v>8.9011876405531432E-3</v>
      </c>
      <c r="AI7">
        <f t="shared" si="0"/>
        <v>4.1860867247070204E-3</v>
      </c>
      <c r="AJ7">
        <f t="shared" si="0"/>
        <v>1.1988831556596781E-2</v>
      </c>
      <c r="AK7">
        <f t="shared" si="0"/>
        <v>1.0006527970942125E-2</v>
      </c>
      <c r="AL7">
        <f t="shared" si="0"/>
        <v>8.0100636543927236E-3</v>
      </c>
      <c r="AM7">
        <f t="shared" si="0"/>
        <v>6.7623960028061576E-3</v>
      </c>
      <c r="AN7">
        <f t="shared" si="0"/>
        <v>3.1818072575967777E-3</v>
      </c>
      <c r="AO7">
        <f t="shared" si="0"/>
        <v>5.7505542280660207E-3</v>
      </c>
      <c r="AP7">
        <f t="shared" si="0"/>
        <v>5.7505542280660207E-3</v>
      </c>
      <c r="AQ7">
        <f t="shared" si="0"/>
        <v>1.8002698924297392E-3</v>
      </c>
      <c r="AR7">
        <f t="shared" si="0"/>
        <v>3.7827325762691349E-3</v>
      </c>
      <c r="AS7">
        <f t="shared" si="0"/>
        <v>1.5347378794176986E-3</v>
      </c>
      <c r="AT7">
        <f t="shared" si="0"/>
        <v>4.0277289217051935E-3</v>
      </c>
      <c r="AU7">
        <f t="shared" si="0"/>
        <v>3.2359409261259178E-3</v>
      </c>
      <c r="AV7">
        <f t="shared" si="0"/>
        <v>5.7519259990046192E-3</v>
      </c>
      <c r="AW7">
        <f t="shared" si="0"/>
        <v>3.0417507030166325E-3</v>
      </c>
      <c r="AX7">
        <f t="shared" si="0"/>
        <v>5.9255393105704119E-3</v>
      </c>
      <c r="AY7">
        <f t="shared" si="0"/>
        <v>3.4030039588718872E-3</v>
      </c>
      <c r="AZ7">
        <f t="shared" si="0"/>
        <v>1.835939513053909E-3</v>
      </c>
      <c r="BA7">
        <f t="shared" si="0"/>
        <v>2.9317501005862671E-3</v>
      </c>
      <c r="BB7">
        <f t="shared" si="0"/>
        <v>7.9588102005245416E-3</v>
      </c>
      <c r="BC7">
        <f t="shared" si="0"/>
        <v>4.0799645956155492E-3</v>
      </c>
      <c r="BD7">
        <f t="shared" si="0"/>
        <v>3.2349760690534774E-3</v>
      </c>
      <c r="BE7">
        <f t="shared" si="0"/>
        <v>1.1699293052283197E-3</v>
      </c>
      <c r="BF7">
        <f t="shared" si="0"/>
        <v>3.1929819329023904E-3</v>
      </c>
      <c r="BG7">
        <f t="shared" si="0"/>
        <v>1.9371243211607711E-3</v>
      </c>
      <c r="BH7">
        <f t="shared" si="0"/>
        <v>2.9701493248950094E-3</v>
      </c>
      <c r="BI7">
        <f t="shared" si="0"/>
        <v>1.9873800222387251E-3</v>
      </c>
      <c r="BJ7">
        <f t="shared" si="0"/>
        <v>2.618709109868412E-3</v>
      </c>
      <c r="BK7">
        <f t="shared" si="0"/>
        <v>7.4305912194841926E-4</v>
      </c>
      <c r="BL7">
        <f t="shared" si="0"/>
        <v>1.1275673434964829E-3</v>
      </c>
      <c r="BM7">
        <f t="shared" si="0"/>
        <v>8.2230261218010795E-4</v>
      </c>
      <c r="BN7">
        <f t="shared" si="0"/>
        <v>1.2036298508345136E-3</v>
      </c>
      <c r="BO7">
        <f t="shared" ref="BO7:DZ7" si="1">AVERAGE(BO2:BO6)</f>
        <v>1.4745841050948754E-3</v>
      </c>
      <c r="BP7">
        <f t="shared" si="1"/>
        <v>1.3627354090478634E-3</v>
      </c>
      <c r="BQ7">
        <f t="shared" si="1"/>
        <v>2.0583598378936451E-3</v>
      </c>
      <c r="BR7">
        <f t="shared" si="1"/>
        <v>1.5731547154654497E-3</v>
      </c>
      <c r="BS7">
        <f t="shared" si="1"/>
        <v>1.0979491155696307E-3</v>
      </c>
      <c r="BT7">
        <f t="shared" si="1"/>
        <v>1.419051951178438E-3</v>
      </c>
      <c r="BU7">
        <f t="shared" si="1"/>
        <v>8.4006420556420624E-4</v>
      </c>
      <c r="BV7">
        <f t="shared" si="1"/>
        <v>8.2301502587955823E-4</v>
      </c>
      <c r="BW7">
        <f t="shared" si="1"/>
        <v>6.2913100246619685E-4</v>
      </c>
      <c r="BX7">
        <f t="shared" si="1"/>
        <v>1.0006822141057827E-3</v>
      </c>
      <c r="BY7">
        <f t="shared" si="1"/>
        <v>1.0367308721440159E-3</v>
      </c>
      <c r="BZ7">
        <f t="shared" si="1"/>
        <v>7.4498100689344407E-4</v>
      </c>
      <c r="CA7">
        <f t="shared" si="1"/>
        <v>8.9872252513158776E-4</v>
      </c>
      <c r="CB7">
        <f t="shared" si="1"/>
        <v>1.3063477356651104E-3</v>
      </c>
      <c r="CC7">
        <f t="shared" si="1"/>
        <v>1.3403986533081533E-3</v>
      </c>
      <c r="CD7">
        <f t="shared" si="1"/>
        <v>1.8887576366854054E-3</v>
      </c>
      <c r="CE7">
        <f t="shared" si="1"/>
        <v>1.2376255886801164E-3</v>
      </c>
      <c r="CF7">
        <f t="shared" si="1"/>
        <v>1.7586795236164683E-3</v>
      </c>
      <c r="CG7">
        <f t="shared" si="1"/>
        <v>8.4712419123902699E-4</v>
      </c>
      <c r="CH7">
        <f t="shared" si="1"/>
        <v>7.3543440040009403E-4</v>
      </c>
      <c r="CI7">
        <f t="shared" si="1"/>
        <v>6.908735392515946E-4</v>
      </c>
      <c r="CJ7">
        <f t="shared" si="1"/>
        <v>6.1637144616675686E-4</v>
      </c>
      <c r="CK7">
        <f t="shared" si="1"/>
        <v>9.2604387544060682E-4</v>
      </c>
      <c r="CL7">
        <f t="shared" si="1"/>
        <v>5.9784655480456955E-4</v>
      </c>
      <c r="CM7">
        <f t="shared" si="1"/>
        <v>6.1254376997676465E-4</v>
      </c>
      <c r="CN7">
        <f t="shared" si="1"/>
        <v>8.4666945044461225E-4</v>
      </c>
      <c r="CO7">
        <f t="shared" si="1"/>
        <v>7.7633314555269558E-4</v>
      </c>
      <c r="CP7">
        <f t="shared" si="1"/>
        <v>7.5533829801822559E-4</v>
      </c>
      <c r="CQ7">
        <f t="shared" si="1"/>
        <v>7.3320660277484124E-4</v>
      </c>
      <c r="CR7">
        <f t="shared" si="1"/>
        <v>8.6770250851688803E-4</v>
      </c>
      <c r="CS7">
        <f t="shared" si="1"/>
        <v>7.9273986113062404E-4</v>
      </c>
      <c r="CT7">
        <f t="shared" si="1"/>
        <v>7.0568037207742039E-4</v>
      </c>
      <c r="CU7">
        <f t="shared" si="1"/>
        <v>5.8805971208928331E-4</v>
      </c>
      <c r="CV7">
        <f t="shared" si="1"/>
        <v>5.658907594523582E-4</v>
      </c>
      <c r="CW7">
        <f t="shared" si="1"/>
        <v>7.0097609680063204E-4</v>
      </c>
      <c r="CX7">
        <f t="shared" si="1"/>
        <v>4.6093462902082873E-4</v>
      </c>
      <c r="CY7">
        <f t="shared" si="1"/>
        <v>9.6484981266815233E-4</v>
      </c>
      <c r="CZ7">
        <f t="shared" si="1"/>
        <v>4.4066930343024158E-4</v>
      </c>
      <c r="DA7">
        <f t="shared" si="1"/>
        <v>7.5747753591018092E-4</v>
      </c>
      <c r="DB7">
        <f t="shared" si="1"/>
        <v>6.2676283242936676E-4</v>
      </c>
      <c r="DC7">
        <f t="shared" si="1"/>
        <v>5.7225344841285177E-4</v>
      </c>
      <c r="DD7">
        <f t="shared" si="1"/>
        <v>7.1350430495526113E-4</v>
      </c>
      <c r="DE7">
        <f t="shared" si="1"/>
        <v>6.3310672033381466E-4</v>
      </c>
      <c r="DF7">
        <f t="shared" si="1"/>
        <v>4.8969964289648522E-3</v>
      </c>
      <c r="DG7">
        <f t="shared" si="1"/>
        <v>1.1908005579277974E-3</v>
      </c>
      <c r="DH7">
        <f t="shared" si="1"/>
        <v>5.9635279805760923E-4</v>
      </c>
      <c r="DI7">
        <f t="shared" si="1"/>
        <v>4.7864623242615016E-4</v>
      </c>
      <c r="DJ7">
        <f t="shared" si="1"/>
        <v>3.9574539600979481E-4</v>
      </c>
      <c r="DK7">
        <f t="shared" si="1"/>
        <v>3.3477474105254152E-4</v>
      </c>
      <c r="DL7">
        <f t="shared" si="1"/>
        <v>2.7893413477996447E-4</v>
      </c>
      <c r="DM7">
        <f t="shared" si="1"/>
        <v>4.0870621657044094E-4</v>
      </c>
      <c r="DN7">
        <f t="shared" si="1"/>
        <v>3.169356735503268E-4</v>
      </c>
      <c r="DO7">
        <f t="shared" si="1"/>
        <v>5.1083593635195719E-4</v>
      </c>
      <c r="DP7">
        <f t="shared" si="1"/>
        <v>3.8427998411311832E-4</v>
      </c>
      <c r="DQ7">
        <f t="shared" si="1"/>
        <v>4.7167991179274463E-4</v>
      </c>
      <c r="DR7">
        <f t="shared" si="1"/>
        <v>7.5097818065510353E-4</v>
      </c>
      <c r="DS7">
        <f t="shared" si="1"/>
        <v>4.8670034158115969E-4</v>
      </c>
      <c r="DT7">
        <f t="shared" si="1"/>
        <v>5.0856973392060674E-4</v>
      </c>
      <c r="DU7">
        <f t="shared" si="1"/>
        <v>5.9534229781572857E-4</v>
      </c>
      <c r="DV7">
        <f t="shared" si="1"/>
        <v>4.2317402392298871E-4</v>
      </c>
      <c r="DW7">
        <f t="shared" si="1"/>
        <v>4.1937209648794193E-4</v>
      </c>
      <c r="DX7">
        <f t="shared" si="1"/>
        <v>3.5592254747484231E-4</v>
      </c>
      <c r="DY7">
        <f t="shared" si="1"/>
        <v>3.566676611654887E-4</v>
      </c>
      <c r="DZ7">
        <f t="shared" si="1"/>
        <v>2.255119460631377E-4</v>
      </c>
      <c r="EA7">
        <f t="shared" ref="EA7:FP7" si="2">AVERAGE(EA2:EA6)</f>
        <v>2.3448016277526846E-4</v>
      </c>
      <c r="EB7">
        <f t="shared" si="2"/>
        <v>3.7599610801767127E-4</v>
      </c>
      <c r="EC7">
        <f t="shared" si="2"/>
        <v>3.0725785482226084E-4</v>
      </c>
      <c r="ED7">
        <f t="shared" si="2"/>
        <v>2.1206627300178606E-3</v>
      </c>
      <c r="EE7">
        <f t="shared" si="2"/>
        <v>4.4342913190162229E-4</v>
      </c>
      <c r="EF7">
        <f t="shared" si="2"/>
        <v>2.4366879233961918E-4</v>
      </c>
      <c r="EG7">
        <f t="shared" si="2"/>
        <v>2.1236414582395988E-4</v>
      </c>
      <c r="EH7">
        <f t="shared" si="2"/>
        <v>2.1606030496364018E-4</v>
      </c>
      <c r="EI7">
        <f t="shared" si="2"/>
        <v>2.5723261918270959E-4</v>
      </c>
      <c r="EJ7">
        <f t="shared" si="2"/>
        <v>2.600673385348126E-4</v>
      </c>
      <c r="EK7">
        <f t="shared" si="2"/>
        <v>2.6140087604799273E-4</v>
      </c>
      <c r="EL7">
        <f t="shared" si="2"/>
        <v>2.9187964734079874E-4</v>
      </c>
      <c r="EM7">
        <f t="shared" si="2"/>
        <v>2.6396422931190036E-4</v>
      </c>
      <c r="EN7">
        <f t="shared" si="2"/>
        <v>2.5692475318114062E-4</v>
      </c>
      <c r="EO7">
        <f t="shared" si="2"/>
        <v>2.1769237752853159E-4</v>
      </c>
      <c r="EP7">
        <f t="shared" si="2"/>
        <v>3.3357316077217464E-4</v>
      </c>
      <c r="EQ7">
        <f t="shared" si="2"/>
        <v>3.4513623393824124E-4</v>
      </c>
      <c r="ER7">
        <f t="shared" si="2"/>
        <v>2.3977866903955491E-4</v>
      </c>
      <c r="ES7">
        <f t="shared" si="2"/>
        <v>2.1074366845374331E-4</v>
      </c>
      <c r="ET7">
        <f t="shared" si="2"/>
        <v>2.3737157093577186E-4</v>
      </c>
      <c r="EU7">
        <f t="shared" si="2"/>
        <v>1.4438353903755129E-4</v>
      </c>
      <c r="EV7">
        <f t="shared" si="2"/>
        <v>2.6240296331597881E-4</v>
      </c>
      <c r="EW7">
        <f t="shared" si="2"/>
        <v>2.4625288361048499E-4</v>
      </c>
      <c r="EX7">
        <f t="shared" si="2"/>
        <v>3.5579007369084361E-4</v>
      </c>
      <c r="EY7">
        <f t="shared" si="2"/>
        <v>2.2565311221942429E-4</v>
      </c>
      <c r="EZ7">
        <f t="shared" si="2"/>
        <v>2.0772398813113604E-4</v>
      </c>
      <c r="FA7">
        <f t="shared" si="2"/>
        <v>1.6277825513240346E-4</v>
      </c>
      <c r="FB7">
        <f t="shared" si="2"/>
        <v>1.7745581901819878E-4</v>
      </c>
      <c r="FC7">
        <f t="shared" si="2"/>
        <v>1.6550196503572226E-4</v>
      </c>
      <c r="FD7">
        <f t="shared" si="2"/>
        <v>1.0972271194777153E-4</v>
      </c>
      <c r="FE7">
        <f t="shared" si="2"/>
        <v>1.9033473293390848E-4</v>
      </c>
      <c r="FF7">
        <f t="shared" si="2"/>
        <v>1.6215318418938098E-4</v>
      </c>
      <c r="FG7">
        <f t="shared" si="2"/>
        <v>8.8545760394287683E-5</v>
      </c>
      <c r="FH7">
        <f t="shared" si="2"/>
        <v>1.0923261636876142E-4</v>
      </c>
      <c r="FI7">
        <f t="shared" si="2"/>
        <v>5.4092064902772964E-4</v>
      </c>
      <c r="FJ7">
        <f t="shared" si="2"/>
        <v>1.9058850179253062E-4</v>
      </c>
      <c r="FK7">
        <f t="shared" si="2"/>
        <v>2.3145047966815813E-4</v>
      </c>
      <c r="FL7">
        <f t="shared" si="2"/>
        <v>1.5530722142336533E-4</v>
      </c>
      <c r="FM7">
        <f t="shared" si="2"/>
        <v>2.1370172989900108E-4</v>
      </c>
      <c r="FN7">
        <f t="shared" si="2"/>
        <v>9.6699839975238988E-4</v>
      </c>
      <c r="FO7">
        <f t="shared" si="2"/>
        <v>4.4909961028322717E-4</v>
      </c>
      <c r="FP7">
        <f t="shared" si="2"/>
        <v>2.4361647066971741E-4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5FAFFC-BA42-BF40-975E-DDF96FB0D9C7}">
  <dimension ref="A1:FP7"/>
  <sheetViews>
    <sheetView topLeftCell="EW1" workbookViewId="0">
      <selection activeCell="FJ9" sqref="FJ9"/>
    </sheetView>
  </sheetViews>
  <sheetFormatPr baseColWidth="10" defaultRowHeight="15" x14ac:dyDescent="0.2"/>
  <cols>
    <col min="1" max="1" width="40.83203125" bestFit="1" customWidth="1"/>
  </cols>
  <sheetData>
    <row r="1" spans="1:172" x14ac:dyDescent="0.2">
      <c r="A1" s="3" t="s">
        <v>178</v>
      </c>
      <c r="B1" s="1" t="s">
        <v>6</v>
      </c>
      <c r="C1" s="1" t="s">
        <v>7</v>
      </c>
      <c r="D1" s="1" t="s">
        <v>8</v>
      </c>
      <c r="E1" s="1" t="s">
        <v>9</v>
      </c>
      <c r="F1" s="1" t="s">
        <v>10</v>
      </c>
      <c r="G1" s="1" t="s">
        <v>11</v>
      </c>
      <c r="H1" s="1" t="s">
        <v>12</v>
      </c>
      <c r="I1" s="1" t="s">
        <v>13</v>
      </c>
      <c r="J1" s="1" t="s">
        <v>14</v>
      </c>
      <c r="K1" s="1" t="s">
        <v>15</v>
      </c>
      <c r="L1" s="1" t="s">
        <v>16</v>
      </c>
      <c r="M1" s="1" t="s">
        <v>17</v>
      </c>
      <c r="N1" s="1" t="s">
        <v>18</v>
      </c>
      <c r="O1" s="1" t="s">
        <v>19</v>
      </c>
      <c r="P1" s="1" t="s">
        <v>20</v>
      </c>
      <c r="Q1" s="1" t="s">
        <v>21</v>
      </c>
      <c r="R1" s="1" t="s">
        <v>22</v>
      </c>
      <c r="S1" s="1" t="s">
        <v>23</v>
      </c>
      <c r="T1" s="1" t="s">
        <v>24</v>
      </c>
      <c r="U1" s="1" t="s">
        <v>25</v>
      </c>
      <c r="V1" s="1" t="s">
        <v>26</v>
      </c>
      <c r="W1" s="1" t="s">
        <v>27</v>
      </c>
      <c r="X1" s="1" t="s">
        <v>28</v>
      </c>
      <c r="Y1" s="1" t="s">
        <v>29</v>
      </c>
      <c r="Z1" s="1" t="s">
        <v>30</v>
      </c>
      <c r="AA1" s="1" t="s">
        <v>31</v>
      </c>
      <c r="AB1" s="1" t="s">
        <v>32</v>
      </c>
      <c r="AC1" s="1" t="s">
        <v>33</v>
      </c>
      <c r="AD1" s="1" t="s">
        <v>34</v>
      </c>
      <c r="AE1" s="1" t="s">
        <v>35</v>
      </c>
      <c r="AF1" s="1" t="s">
        <v>36</v>
      </c>
      <c r="AG1" s="1" t="s">
        <v>37</v>
      </c>
      <c r="AH1" s="1" t="s">
        <v>38</v>
      </c>
      <c r="AI1" s="1" t="s">
        <v>39</v>
      </c>
      <c r="AJ1" s="1" t="s">
        <v>40</v>
      </c>
      <c r="AK1" s="1" t="s">
        <v>41</v>
      </c>
      <c r="AL1" s="1" t="s">
        <v>42</v>
      </c>
      <c r="AM1" s="1" t="s">
        <v>43</v>
      </c>
      <c r="AN1" s="1" t="s">
        <v>44</v>
      </c>
      <c r="AO1" s="1" t="s">
        <v>45</v>
      </c>
      <c r="AP1" s="1" t="s">
        <v>45</v>
      </c>
      <c r="AQ1" s="1" t="s">
        <v>46</v>
      </c>
      <c r="AR1" s="1" t="s">
        <v>47</v>
      </c>
      <c r="AS1" s="1" t="s">
        <v>48</v>
      </c>
      <c r="AT1" s="1" t="s">
        <v>49</v>
      </c>
      <c r="AU1" s="1" t="s">
        <v>50</v>
      </c>
      <c r="AV1" s="1" t="s">
        <v>51</v>
      </c>
      <c r="AW1" s="1" t="s">
        <v>52</v>
      </c>
      <c r="AX1" s="1" t="s">
        <v>53</v>
      </c>
      <c r="AY1" s="1" t="s">
        <v>54</v>
      </c>
      <c r="AZ1" s="1" t="s">
        <v>55</v>
      </c>
      <c r="BA1" s="1" t="s">
        <v>56</v>
      </c>
      <c r="BB1" s="1" t="s">
        <v>57</v>
      </c>
      <c r="BC1" s="1" t="s">
        <v>58</v>
      </c>
      <c r="BD1" s="1" t="s">
        <v>59</v>
      </c>
      <c r="BE1" s="1" t="s">
        <v>60</v>
      </c>
      <c r="BF1" s="1" t="s">
        <v>61</v>
      </c>
      <c r="BG1" s="1" t="s">
        <v>62</v>
      </c>
      <c r="BH1" s="1" t="s">
        <v>63</v>
      </c>
      <c r="BI1" s="1" t="s">
        <v>64</v>
      </c>
      <c r="BJ1" s="1" t="s">
        <v>65</v>
      </c>
      <c r="BK1" s="1" t="s">
        <v>66</v>
      </c>
      <c r="BL1" s="1" t="s">
        <v>67</v>
      </c>
      <c r="BM1" s="1" t="s">
        <v>68</v>
      </c>
      <c r="BN1" s="1" t="s">
        <v>69</v>
      </c>
      <c r="BO1" s="1" t="s">
        <v>70</v>
      </c>
      <c r="BP1" s="1" t="s">
        <v>71</v>
      </c>
      <c r="BQ1" s="1" t="s">
        <v>72</v>
      </c>
      <c r="BR1" s="1" t="s">
        <v>73</v>
      </c>
      <c r="BS1" s="1" t="s">
        <v>74</v>
      </c>
      <c r="BT1" s="1" t="s">
        <v>75</v>
      </c>
      <c r="BU1" s="1" t="s">
        <v>76</v>
      </c>
      <c r="BV1" s="1" t="s">
        <v>77</v>
      </c>
      <c r="BW1" s="1" t="s">
        <v>78</v>
      </c>
      <c r="BX1" s="1" t="s">
        <v>79</v>
      </c>
      <c r="BY1" s="1" t="s">
        <v>80</v>
      </c>
      <c r="BZ1" s="1" t="s">
        <v>81</v>
      </c>
      <c r="CA1" s="1" t="s">
        <v>82</v>
      </c>
      <c r="CB1" s="1" t="s">
        <v>83</v>
      </c>
      <c r="CC1" s="1" t="s">
        <v>84</v>
      </c>
      <c r="CD1" s="1" t="s">
        <v>85</v>
      </c>
      <c r="CE1" s="1" t="s">
        <v>86</v>
      </c>
      <c r="CF1" s="1" t="s">
        <v>87</v>
      </c>
      <c r="CG1" s="1" t="s">
        <v>88</v>
      </c>
      <c r="CH1" s="1" t="s">
        <v>89</v>
      </c>
      <c r="CI1" s="1" t="s">
        <v>90</v>
      </c>
      <c r="CJ1" s="1" t="s">
        <v>91</v>
      </c>
      <c r="CK1" s="1" t="s">
        <v>92</v>
      </c>
      <c r="CL1" s="1" t="s">
        <v>93</v>
      </c>
      <c r="CM1" s="1" t="s">
        <v>94</v>
      </c>
      <c r="CN1" s="1" t="s">
        <v>95</v>
      </c>
      <c r="CO1" s="1" t="s">
        <v>96</v>
      </c>
      <c r="CP1" s="1" t="s">
        <v>97</v>
      </c>
      <c r="CQ1" s="1" t="s">
        <v>98</v>
      </c>
      <c r="CR1" s="1" t="s">
        <v>99</v>
      </c>
      <c r="CS1" s="1" t="s">
        <v>100</v>
      </c>
      <c r="CT1" s="1" t="s">
        <v>101</v>
      </c>
      <c r="CU1" s="1" t="s">
        <v>102</v>
      </c>
      <c r="CV1" s="1" t="s">
        <v>103</v>
      </c>
      <c r="CW1" s="1" t="s">
        <v>104</v>
      </c>
      <c r="CX1" s="1" t="s">
        <v>105</v>
      </c>
      <c r="CY1" s="1" t="s">
        <v>106</v>
      </c>
      <c r="CZ1" s="1" t="s">
        <v>107</v>
      </c>
      <c r="DA1" s="1" t="s">
        <v>108</v>
      </c>
      <c r="DB1" s="1" t="s">
        <v>109</v>
      </c>
      <c r="DC1" s="1" t="s">
        <v>110</v>
      </c>
      <c r="DD1" s="1" t="s">
        <v>111</v>
      </c>
      <c r="DE1" s="1" t="s">
        <v>112</v>
      </c>
      <c r="DF1" s="1" t="s">
        <v>113</v>
      </c>
      <c r="DG1" s="1" t="s">
        <v>114</v>
      </c>
      <c r="DH1" s="1" t="s">
        <v>115</v>
      </c>
      <c r="DI1" s="1" t="s">
        <v>116</v>
      </c>
      <c r="DJ1" s="1" t="s">
        <v>117</v>
      </c>
      <c r="DK1" s="1" t="s">
        <v>118</v>
      </c>
      <c r="DL1" s="1" t="s">
        <v>119</v>
      </c>
      <c r="DM1" s="1" t="s">
        <v>120</v>
      </c>
      <c r="DN1" s="1" t="s">
        <v>121</v>
      </c>
      <c r="DO1" s="1" t="s">
        <v>122</v>
      </c>
      <c r="DP1" s="1" t="s">
        <v>123</v>
      </c>
      <c r="DQ1" s="1" t="s">
        <v>124</v>
      </c>
      <c r="DR1" s="1" t="s">
        <v>125</v>
      </c>
      <c r="DS1" s="1" t="s">
        <v>126</v>
      </c>
      <c r="DT1" s="1" t="s">
        <v>127</v>
      </c>
      <c r="DU1" s="1" t="s">
        <v>128</v>
      </c>
      <c r="DV1" s="1" t="s">
        <v>129</v>
      </c>
      <c r="DW1" s="1" t="s">
        <v>130</v>
      </c>
      <c r="DX1" s="1" t="s">
        <v>131</v>
      </c>
      <c r="DY1" s="1" t="s">
        <v>132</v>
      </c>
      <c r="DZ1" s="1" t="s">
        <v>133</v>
      </c>
      <c r="EA1" s="1" t="s">
        <v>134</v>
      </c>
      <c r="EB1" s="1" t="s">
        <v>135</v>
      </c>
      <c r="EC1" s="1" t="s">
        <v>136</v>
      </c>
      <c r="ED1" s="1" t="s">
        <v>137</v>
      </c>
      <c r="EE1" s="1" t="s">
        <v>138</v>
      </c>
      <c r="EF1" s="1" t="s">
        <v>139</v>
      </c>
      <c r="EG1" s="1" t="s">
        <v>140</v>
      </c>
      <c r="EH1" s="1" t="s">
        <v>141</v>
      </c>
      <c r="EI1" s="1" t="s">
        <v>142</v>
      </c>
      <c r="EJ1" s="1" t="s">
        <v>143</v>
      </c>
      <c r="EK1" s="1" t="s">
        <v>144</v>
      </c>
      <c r="EL1" s="1" t="s">
        <v>145</v>
      </c>
      <c r="EM1" s="1" t="s">
        <v>146</v>
      </c>
      <c r="EN1" s="1" t="s">
        <v>147</v>
      </c>
      <c r="EO1" s="1" t="s">
        <v>148</v>
      </c>
      <c r="EP1" s="1" t="s">
        <v>149</v>
      </c>
      <c r="EQ1" s="1" t="s">
        <v>150</v>
      </c>
      <c r="ER1" s="1" t="s">
        <v>151</v>
      </c>
      <c r="ES1" s="1" t="s">
        <v>152</v>
      </c>
      <c r="ET1" s="1" t="s">
        <v>153</v>
      </c>
      <c r="EU1" s="1" t="s">
        <v>154</v>
      </c>
      <c r="EV1" s="1" t="s">
        <v>155</v>
      </c>
      <c r="EW1" s="1" t="s">
        <v>156</v>
      </c>
      <c r="EX1" s="1" t="s">
        <v>157</v>
      </c>
      <c r="EY1" s="1" t="s">
        <v>158</v>
      </c>
      <c r="EZ1" s="1" t="s">
        <v>159</v>
      </c>
      <c r="FA1" s="1" t="s">
        <v>160</v>
      </c>
      <c r="FB1" s="1" t="s">
        <v>161</v>
      </c>
      <c r="FC1" s="1" t="s">
        <v>162</v>
      </c>
      <c r="FD1" s="1" t="s">
        <v>163</v>
      </c>
      <c r="FE1" s="1" t="s">
        <v>164</v>
      </c>
      <c r="FF1" s="1" t="s">
        <v>165</v>
      </c>
      <c r="FG1" s="1" t="s">
        <v>166</v>
      </c>
      <c r="FH1" s="1" t="s">
        <v>167</v>
      </c>
      <c r="FI1" s="1" t="s">
        <v>168</v>
      </c>
      <c r="FJ1" s="1" t="s">
        <v>169</v>
      </c>
      <c r="FK1" s="1" t="s">
        <v>170</v>
      </c>
      <c r="FL1" s="1" t="s">
        <v>171</v>
      </c>
      <c r="FM1" s="1" t="s">
        <v>172</v>
      </c>
      <c r="FN1" s="1" t="s">
        <v>173</v>
      </c>
      <c r="FO1" s="1" t="s">
        <v>174</v>
      </c>
      <c r="FP1" s="1" t="s">
        <v>175</v>
      </c>
    </row>
    <row r="2" spans="1:172" x14ac:dyDescent="0.2">
      <c r="A2" s="1" t="s">
        <v>1</v>
      </c>
      <c r="B2">
        <f>SUM(Norm!B2-Norm!B7)*-1</f>
        <v>0.14421626091199874</v>
      </c>
      <c r="C2">
        <f>SUM(Norm!C2-Norm!C7)*-1</f>
        <v>1.4755830488409076E-3</v>
      </c>
      <c r="D2">
        <f>SUM(Norm!D2-Norm!D7)*-1</f>
        <v>3.5990562776273029E-3</v>
      </c>
      <c r="E2">
        <f>SUM(Norm!E2-Norm!E7)*-1</f>
        <v>1.724244472390864E-3</v>
      </c>
      <c r="F2">
        <f>SUM(Norm!F2-Norm!F7)*-1</f>
        <v>-2.789468435231892E-3</v>
      </c>
      <c r="G2">
        <f>SUM(Norm!G2-Norm!G7)*-1</f>
        <v>-4.3888139247811164E-3</v>
      </c>
      <c r="H2">
        <f>SUM(Norm!H2-Norm!H7)*-1</f>
        <v>6.7714956641093805E-4</v>
      </c>
      <c r="I2">
        <f>SUM(Norm!I2-Norm!I7)*-1</f>
        <v>-1.1466872530229295E-4</v>
      </c>
      <c r="J2">
        <f>SUM(Norm!J2-Norm!J7)*-1</f>
        <v>5.1408330619303081E-4</v>
      </c>
      <c r="K2">
        <f>SUM(Norm!K2-Norm!K7)*-1</f>
        <v>4.4126801839331486E-3</v>
      </c>
      <c r="L2">
        <f>SUM(Norm!L2-Norm!L7)*-1</f>
        <v>3.7147250544240177E-4</v>
      </c>
      <c r="M2">
        <f>SUM(Norm!M2-Norm!M7)*-1</f>
        <v>-1.3050494981817158E-2</v>
      </c>
      <c r="N2">
        <f>SUM(Norm!N2-Norm!N7)*-1</f>
        <v>-1.5176159717846718E-3</v>
      </c>
      <c r="O2">
        <f>SUM(Norm!O2-Norm!O7)*-1</f>
        <v>-2.6939152494601798E-2</v>
      </c>
      <c r="P2">
        <f>SUM(Norm!P2-Norm!P7)*-1</f>
        <v>-8.2044032218284765E-6</v>
      </c>
      <c r="Q2">
        <f>SUM(Norm!Q2-Norm!Q7)*-1</f>
        <v>5.806947814673009E-4</v>
      </c>
      <c r="R2">
        <f>SUM(Norm!R2-Norm!R7)*-1</f>
        <v>7.3004788823649168E-4</v>
      </c>
      <c r="S2">
        <f>SUM(Norm!S2-Norm!S7)*-1</f>
        <v>6.8378964797266117E-4</v>
      </c>
      <c r="T2">
        <f>SUM(Norm!T2-Norm!T7)*-1</f>
        <v>-3.7975627105636071E-4</v>
      </c>
      <c r="U2">
        <f>SUM(Norm!U2-Norm!U7)*-1</f>
        <v>-1.1145686266016627E-3</v>
      </c>
      <c r="V2">
        <f>SUM(Norm!V2-Norm!V7)*-1</f>
        <v>-1.9593842070083464E-2</v>
      </c>
      <c r="W2">
        <f>SUM(Norm!W2-Norm!W7)*-1</f>
        <v>-3.8057347075808566E-3</v>
      </c>
      <c r="X2">
        <f>SUM(Norm!X2-Norm!X7)*-1</f>
        <v>-1.7182830857000113E-2</v>
      </c>
      <c r="Y2">
        <f>SUM(Norm!Y2-Norm!Y7)*-1</f>
        <v>-3.3304604627977553E-3</v>
      </c>
      <c r="Z2">
        <f>SUM(Norm!Z2-Norm!Z7)*-1</f>
        <v>-1.7185644474839051E-3</v>
      </c>
      <c r="AA2">
        <f>SUM(Norm!AA2-Norm!AA7)*-1</f>
        <v>-3.6966155931009341E-3</v>
      </c>
      <c r="AB2">
        <f>SUM(Norm!AB2-Norm!AB7)*-1</f>
        <v>-9.041166276695183E-4</v>
      </c>
      <c r="AC2">
        <f>SUM(Norm!AC2-Norm!AC7)*-1</f>
        <v>3.627841576928617E-4</v>
      </c>
      <c r="AD2">
        <f>SUM(Norm!AD2-Norm!AD7)*-1</f>
        <v>1.181537451787831E-3</v>
      </c>
      <c r="AE2">
        <f>SUM(Norm!AE2-Norm!AE7)*-1</f>
        <v>2.7498067273245977E-4</v>
      </c>
      <c r="AF2">
        <f>SUM(Norm!AF2-Norm!AF7)*-1</f>
        <v>-4.8598634094627153E-4</v>
      </c>
      <c r="AG2">
        <f>SUM(Norm!AG2-Norm!AG7)*-1</f>
        <v>7.1859886851508535E-5</v>
      </c>
      <c r="AH2">
        <f>SUM(Norm!AH2-Norm!AH7)*-1</f>
        <v>-5.1818393013763498E-3</v>
      </c>
      <c r="AI2">
        <f>SUM(Norm!AI2-Norm!AI7)*-1</f>
        <v>-9.8197100034558716E-4</v>
      </c>
      <c r="AJ2">
        <f>SUM(Norm!AJ2-Norm!AJ7)*-1</f>
        <v>-8.5741038710282561E-3</v>
      </c>
      <c r="AK2">
        <f>SUM(Norm!AK2-Norm!AK7)*-1</f>
        <v>-5.4339737347814283E-3</v>
      </c>
      <c r="AL2">
        <f>SUM(Norm!AL2-Norm!AL7)*-1</f>
        <v>-7.6285806531539661E-3</v>
      </c>
      <c r="AM2">
        <f>SUM(Norm!AM2-Norm!AM7)*-1</f>
        <v>-1.0151718584034382E-3</v>
      </c>
      <c r="AN2">
        <f>SUM(Norm!AN2-Norm!AN7)*-1</f>
        <v>-2.9354712884907832E-3</v>
      </c>
      <c r="AO2">
        <f>SUM(Norm!AO2-Norm!AO7)*-1</f>
        <v>-6.4088889613639136E-3</v>
      </c>
      <c r="AP2">
        <f>SUM(Norm!AP2-Norm!AP7)*-1</f>
        <v>-6.4088889613639136E-3</v>
      </c>
      <c r="AQ2">
        <f>SUM(Norm!AQ2-Norm!AQ7)*-1</f>
        <v>-1.2796475467549439E-3</v>
      </c>
      <c r="AR2">
        <f>SUM(Norm!AR2-Norm!AR7)*-1</f>
        <v>-1.0760649240089573E-3</v>
      </c>
      <c r="AS2">
        <f>SUM(Norm!AS2-Norm!AS7)*-1</f>
        <v>-2.9247739359924258E-4</v>
      </c>
      <c r="AT2">
        <f>SUM(Norm!AT2-Norm!AT7)*-1</f>
        <v>-1.9983309737822167E-3</v>
      </c>
      <c r="AU2">
        <f>SUM(Norm!AU2-Norm!AU7)*-1</f>
        <v>3.9825940173463187E-4</v>
      </c>
      <c r="AV2">
        <f>SUM(Norm!AV2-Norm!AV7)*-1</f>
        <v>-4.153300165187483E-3</v>
      </c>
      <c r="AW2">
        <f>SUM(Norm!AW2-Norm!AW7)*-1</f>
        <v>-7.1377354211983558E-4</v>
      </c>
      <c r="AX2">
        <f>SUM(Norm!AX2-Norm!AX7)*-1</f>
        <v>-4.7271910161029856E-3</v>
      </c>
      <c r="AY2">
        <f>SUM(Norm!AY2-Norm!AY7)*-1</f>
        <v>-1.5411735525425012E-3</v>
      </c>
      <c r="AZ2">
        <f>SUM(Norm!AZ2-Norm!AZ7)*-1</f>
        <v>-4.3299310627885486E-4</v>
      </c>
      <c r="BA2">
        <f>SUM(Norm!BA2-Norm!BA7)*-1</f>
        <v>-3.4577606457499577E-3</v>
      </c>
      <c r="BB2">
        <f>SUM(Norm!BB2-Norm!BB7)*-1</f>
        <v>-2.9542297176736974E-3</v>
      </c>
      <c r="BC2">
        <f>SUM(Norm!BC2-Norm!BC7)*-1</f>
        <v>-4.7957361276145917E-3</v>
      </c>
      <c r="BD2">
        <f>SUM(Norm!BD2-Norm!BD7)*-1</f>
        <v>-3.1142450245701388E-3</v>
      </c>
      <c r="BE2">
        <f>SUM(Norm!BE2-Norm!BE7)*-1</f>
        <v>-6.9552386660811315E-4</v>
      </c>
      <c r="BF2">
        <f>SUM(Norm!BF2-Norm!BF7)*-1</f>
        <v>-2.6566669676584193E-3</v>
      </c>
      <c r="BG2">
        <f>SUM(Norm!BG2-Norm!BG7)*-1</f>
        <v>-6.7185217026877902E-4</v>
      </c>
      <c r="BH2">
        <f>SUM(Norm!BH2-Norm!BH7)*-1</f>
        <v>-2.2340295431721828E-3</v>
      </c>
      <c r="BI2">
        <f>SUM(Norm!BI2-Norm!BI7)*-1</f>
        <v>-8.9856122798498113E-4</v>
      </c>
      <c r="BJ2">
        <f>SUM(Norm!BJ2-Norm!BJ7)*-1</f>
        <v>-1.7145584177660493E-3</v>
      </c>
      <c r="BK2">
        <f>SUM(Norm!BK2-Norm!BK7)*-1</f>
        <v>2.0639406910510092E-5</v>
      </c>
      <c r="BL2">
        <f>SUM(Norm!BL2-Norm!BL7)*-1</f>
        <v>-3.4460014839741179E-4</v>
      </c>
      <c r="BM2">
        <f>SUM(Norm!BM2-Norm!BM7)*-1</f>
        <v>-4.322929584302563E-5</v>
      </c>
      <c r="BN2">
        <f>SUM(Norm!BN2-Norm!BN7)*-1</f>
        <v>-7.8626843270613212E-4</v>
      </c>
      <c r="BO2">
        <f>SUM(Norm!BO2-Norm!BO7)*-1</f>
        <v>-3.7040290028906523E-4</v>
      </c>
      <c r="BP2">
        <f>SUM(Norm!BP2-Norm!BP7)*-1</f>
        <v>-4.0580200914539606E-4</v>
      </c>
      <c r="BQ2">
        <f>SUM(Norm!BQ2-Norm!BQ7)*-1</f>
        <v>-6.8096226136196789E-4</v>
      </c>
      <c r="BR2">
        <f>SUM(Norm!BR2-Norm!BR7)*-1</f>
        <v>-3.4236250946454469E-4</v>
      </c>
      <c r="BS2">
        <f>SUM(Norm!BS2-Norm!BS7)*-1</f>
        <v>-6.1226271622513186E-4</v>
      </c>
      <c r="BT2">
        <f>SUM(Norm!BT2-Norm!BT7)*-1</f>
        <v>-6.9383519155873552E-4</v>
      </c>
      <c r="BU2">
        <f>SUM(Norm!BU2-Norm!BU7)*-1</f>
        <v>-4.4879265299194821E-4</v>
      </c>
      <c r="BV2">
        <f>SUM(Norm!BV2-Norm!BV7)*-1</f>
        <v>-1.4599573204168487E-4</v>
      </c>
      <c r="BW2">
        <f>SUM(Norm!BW2-Norm!BW7)*-1</f>
        <v>-3.3976233264665118E-4</v>
      </c>
      <c r="BX2">
        <f>SUM(Norm!BX2-Norm!BX7)*-1</f>
        <v>2.3187105399045255E-4</v>
      </c>
      <c r="BY2">
        <f>SUM(Norm!BY2-Norm!BY7)*-1</f>
        <v>1.3513758092842669E-4</v>
      </c>
      <c r="BZ2">
        <f>SUM(Norm!BZ2-Norm!BZ7)*-1</f>
        <v>1.2973791180015534E-4</v>
      </c>
      <c r="CA2">
        <f>SUM(Norm!CA2-Norm!CA7)*-1</f>
        <v>5.1814713254249678E-5</v>
      </c>
      <c r="CB2">
        <f>SUM(Norm!CB2-Norm!CB7)*-1</f>
        <v>8.6707428986090677E-5</v>
      </c>
      <c r="CC2">
        <f>SUM(Norm!CC2-Norm!CC7)*-1</f>
        <v>-7.6418816466059794E-4</v>
      </c>
      <c r="CD2">
        <f>SUM(Norm!CD2-Norm!CD7)*-1</f>
        <v>4.2026065597178708E-4</v>
      </c>
      <c r="CE2">
        <f>SUM(Norm!CE2-Norm!CE7)*-1</f>
        <v>-5.0531156044716485E-4</v>
      </c>
      <c r="CF2">
        <f>SUM(Norm!CF2-Norm!CF7)*-1</f>
        <v>-3.476854111651214E-4</v>
      </c>
      <c r="CG2">
        <f>SUM(Norm!CG2-Norm!CG7)*-1</f>
        <v>-2.2205765800455515E-4</v>
      </c>
      <c r="CH2">
        <f>SUM(Norm!CH2-Norm!CH7)*-1</f>
        <v>-2.6827584581980883E-4</v>
      </c>
      <c r="CI2">
        <f>SUM(Norm!CI2-Norm!CI7)*-1</f>
        <v>1.7961167385302707E-5</v>
      </c>
      <c r="CJ2">
        <f>SUM(Norm!CJ2-Norm!CJ7)*-1</f>
        <v>2.5021795745990114E-5</v>
      </c>
      <c r="CK2">
        <f>SUM(Norm!CK2-Norm!CK7)*-1</f>
        <v>-2.5029572222481792E-4</v>
      </c>
      <c r="CL2">
        <f>SUM(Norm!CL2-Norm!CL7)*-1</f>
        <v>3.6828683577340817E-5</v>
      </c>
      <c r="CM2">
        <f>SUM(Norm!CM2-Norm!CM7)*-1</f>
        <v>-6.9684686621615879E-7</v>
      </c>
      <c r="CN2">
        <f>SUM(Norm!CN2-Norm!CN7)*-1</f>
        <v>-3.2298438606782138E-4</v>
      </c>
      <c r="CO2">
        <f>SUM(Norm!CO2-Norm!CO7)*-1</f>
        <v>2.3966420702328383E-5</v>
      </c>
      <c r="CP2">
        <f>SUM(Norm!CP2-Norm!CP7)*-1</f>
        <v>1.5206813570950027E-4</v>
      </c>
      <c r="CQ2">
        <f>SUM(Norm!CQ2-Norm!CQ7)*-1</f>
        <v>-1.1463430106206434E-4</v>
      </c>
      <c r="CR2">
        <f>SUM(Norm!CR2-Norm!CR7)*-1</f>
        <v>9.5277451789614782E-5</v>
      </c>
      <c r="CS2">
        <f>SUM(Norm!CS2-Norm!CS7)*-1</f>
        <v>-1.2661084814939434E-5</v>
      </c>
      <c r="CT2">
        <f>SUM(Norm!CT2-Norm!CT7)*-1</f>
        <v>-2.5792788823971976E-4</v>
      </c>
      <c r="CU2">
        <f>SUM(Norm!CU2-Norm!CU7)*-1</f>
        <v>-1.0208026323724911E-4</v>
      </c>
      <c r="CV2">
        <f>SUM(Norm!CV2-Norm!CV7)*-1</f>
        <v>-1.9681860829815943E-4</v>
      </c>
      <c r="CW2">
        <f>SUM(Norm!CW2-Norm!CW7)*-1</f>
        <v>-1.724986254760789E-4</v>
      </c>
      <c r="CX2">
        <f>SUM(Norm!CX2-Norm!CX7)*-1</f>
        <v>-3.8475059262503325E-5</v>
      </c>
      <c r="CY2">
        <f>SUM(Norm!CY2-Norm!CY7)*-1</f>
        <v>-7.5321781469182348E-4</v>
      </c>
      <c r="CZ2">
        <f>SUM(Norm!CZ2-Norm!CZ7)*-1</f>
        <v>-2.06104730806047E-5</v>
      </c>
      <c r="DA2">
        <f>SUM(Norm!DA2-Norm!DA7)*-1</f>
        <v>3.2629364455815057E-4</v>
      </c>
      <c r="DB2">
        <f>SUM(Norm!DB2-Norm!DB7)*-1</f>
        <v>4.6395359847330501E-5</v>
      </c>
      <c r="DC2">
        <f>SUM(Norm!DC2-Norm!DC7)*-1</f>
        <v>8.2347668683991509E-5</v>
      </c>
      <c r="DD2">
        <f>SUM(Norm!DD2-Norm!DD7)*-1</f>
        <v>1.5520917509769189E-4</v>
      </c>
      <c r="DE2">
        <f>SUM(Norm!DE2-Norm!DE7)*-1</f>
        <v>8.4246303447198636E-5</v>
      </c>
      <c r="DF2">
        <f>SUM(Norm!DF2-Norm!DF7)*-1</f>
        <v>3.0751721209547611E-3</v>
      </c>
      <c r="DG2">
        <f>SUM(Norm!DG2-Norm!DG7)*-1</f>
        <v>4.6582060629970395E-4</v>
      </c>
      <c r="DH2">
        <f>SUM(Norm!DH2-Norm!DH7)*-1</f>
        <v>-9.8880391583057079E-5</v>
      </c>
      <c r="DI2">
        <f>SUM(Norm!DI2-Norm!DI7)*-1</f>
        <v>-8.8756504007557642E-5</v>
      </c>
      <c r="DJ2">
        <f>SUM(Norm!DJ2-Norm!DJ7)*-1</f>
        <v>-9.2756552107985677E-5</v>
      </c>
      <c r="DK2">
        <f>SUM(Norm!DK2-Norm!DK7)*-1</f>
        <v>-7.2633128435361854E-5</v>
      </c>
      <c r="DL2">
        <f>SUM(Norm!DL2-Norm!DL7)*-1</f>
        <v>-4.7415471975530577E-6</v>
      </c>
      <c r="DM2">
        <f>SUM(Norm!DM2-Norm!DM7)*-1</f>
        <v>5.7402335882917796E-5</v>
      </c>
      <c r="DN2">
        <f>SUM(Norm!DN2-Norm!DN7)*-1</f>
        <v>3.6875985020616575E-5</v>
      </c>
      <c r="DO2">
        <f>SUM(Norm!DO2-Norm!DO7)*-1</f>
        <v>1.2630769139623663E-4</v>
      </c>
      <c r="DP2">
        <f>SUM(Norm!DP2-Norm!DP7)*-1</f>
        <v>1.283244722602818E-4</v>
      </c>
      <c r="DQ2">
        <f>SUM(Norm!DQ2-Norm!DQ7)*-1</f>
        <v>8.7704183087239894E-5</v>
      </c>
      <c r="DR2">
        <f>SUM(Norm!DR2-Norm!DR7)*-1</f>
        <v>-4.5952621216361115E-4</v>
      </c>
      <c r="DS2">
        <f>SUM(Norm!DS2-Norm!DS7)*-1</f>
        <v>-3.2210968657134177E-5</v>
      </c>
      <c r="DT2">
        <f>SUM(Norm!DT2-Norm!DT7)*-1</f>
        <v>-1.100576542574955E-4</v>
      </c>
      <c r="DU2">
        <f>SUM(Norm!DU2-Norm!DU7)*-1</f>
        <v>-1.0013412478518456E-4</v>
      </c>
      <c r="DV2">
        <f>SUM(Norm!DV2-Norm!DV7)*-1</f>
        <v>-7.4568679848306891E-5</v>
      </c>
      <c r="DW2">
        <f>SUM(Norm!DW2-Norm!DW7)*-1</f>
        <v>-5.9564086417373055E-5</v>
      </c>
      <c r="DX2">
        <f>SUM(Norm!DX2-Norm!DX7)*-1</f>
        <v>-1.9094168166905836E-4</v>
      </c>
      <c r="DY2">
        <f>SUM(Norm!DY2-Norm!DY7)*-1</f>
        <v>-8.6311980340580464E-5</v>
      </c>
      <c r="DZ2">
        <f>SUM(Norm!DZ2-Norm!DZ7)*-1</f>
        <v>-5.7116366400213541E-5</v>
      </c>
      <c r="EA2">
        <f>SUM(Norm!EA2-Norm!EA7)*-1</f>
        <v>-3.1650245108582801E-5</v>
      </c>
      <c r="EB2">
        <f>SUM(Norm!EB2-Norm!EB7)*-1</f>
        <v>1.2874770709091172E-4</v>
      </c>
      <c r="EC2">
        <f>SUM(Norm!EC2-Norm!EC7)*-1</f>
        <v>4.984399362587547E-5</v>
      </c>
      <c r="ED2">
        <f>SUM(Norm!ED2-Norm!ED7)*-1</f>
        <v>-2.8045960798118125E-3</v>
      </c>
      <c r="EE2">
        <f>SUM(Norm!EE2-Norm!EE7)*-1</f>
        <v>-2.5493253684842556E-4</v>
      </c>
      <c r="EF2">
        <f>SUM(Norm!EF2-Norm!EF7)*-1</f>
        <v>-6.1029766012334904E-5</v>
      </c>
      <c r="EG2">
        <f>SUM(Norm!EG2-Norm!EG7)*-1</f>
        <v>-2.265550834280419E-5</v>
      </c>
      <c r="EH2">
        <f>SUM(Norm!EH2-Norm!EH7)*-1</f>
        <v>-3.786127610092547E-5</v>
      </c>
      <c r="EI2">
        <f>SUM(Norm!EI2-Norm!EI7)*-1</f>
        <v>3.5939901000909511E-5</v>
      </c>
      <c r="EJ2">
        <f>SUM(Norm!EJ2-Norm!EJ7)*-1</f>
        <v>6.7349251092353691E-5</v>
      </c>
      <c r="EK2">
        <f>SUM(Norm!EK2-Norm!EK7)*-1</f>
        <v>3.562197753474372E-5</v>
      </c>
      <c r="EL2">
        <f>SUM(Norm!EL2-Norm!EL7)*-1</f>
        <v>2.2529547987473406E-5</v>
      </c>
      <c r="EM2">
        <f>SUM(Norm!EM2-Norm!EM7)*-1</f>
        <v>1.8532736661467319E-5</v>
      </c>
      <c r="EN2">
        <f>SUM(Norm!EN2-Norm!EN7)*-1</f>
        <v>-2.5437261127457609E-5</v>
      </c>
      <c r="EO2">
        <f>SUM(Norm!EO2-Norm!EO7)*-1</f>
        <v>-4.0537152819026281E-5</v>
      </c>
      <c r="EP2">
        <f>SUM(Norm!EP2-Norm!EP7)*-1</f>
        <v>5.1392522765829416E-5</v>
      </c>
      <c r="EQ2">
        <f>SUM(Norm!EQ2-Norm!EQ7)*-1</f>
        <v>-6.4578155000278594E-5</v>
      </c>
      <c r="ER2">
        <f>SUM(Norm!ER2-Norm!ER7)*-1</f>
        <v>-5.5910834021877899E-5</v>
      </c>
      <c r="ES2">
        <f>SUM(Norm!ES2-Norm!ES7)*-1</f>
        <v>-8.3802010643770108E-5</v>
      </c>
      <c r="ET2">
        <f>SUM(Norm!ET2-Norm!ET7)*-1</f>
        <v>2.8401957127856058E-5</v>
      </c>
      <c r="EU2">
        <f>SUM(Norm!EU2-Norm!EU7)*-1</f>
        <v>-4.2046137648181546E-5</v>
      </c>
      <c r="EV2">
        <f>SUM(Norm!EV2-Norm!EV7)*-1</f>
        <v>-9.4934562570770428E-5</v>
      </c>
      <c r="EW2">
        <f>SUM(Norm!EW2-Norm!EW7)*-1</f>
        <v>-9.8902025905281171E-5</v>
      </c>
      <c r="EX2">
        <f>SUM(Norm!EX2-Norm!EX7)*-1</f>
        <v>-1.8208502010324569E-4</v>
      </c>
      <c r="EY2">
        <f>SUM(Norm!EY2-Norm!EY7)*-1</f>
        <v>-8.8132084350026437E-5</v>
      </c>
      <c r="EZ2">
        <f>SUM(Norm!EZ2-Norm!EZ7)*-1</f>
        <v>-4.0803482672783478E-5</v>
      </c>
      <c r="FA2">
        <f>SUM(Norm!FA2-Norm!FA7)*-1</f>
        <v>-3.6858342243972601E-5</v>
      </c>
      <c r="FB2">
        <f>SUM(Norm!FB2-Norm!FB7)*-1</f>
        <v>-3.8559163293418061E-5</v>
      </c>
      <c r="FC2">
        <f>SUM(Norm!FC2-Norm!FC7)*-1</f>
        <v>-7.0565058645208101E-5</v>
      </c>
      <c r="FD2">
        <f>SUM(Norm!FD2-Norm!FD7)*-1</f>
        <v>-1.4831390950028022E-4</v>
      </c>
      <c r="FE2">
        <f>SUM(Norm!FE2-Norm!FE7)*-1</f>
        <v>-4.1956352754154275E-4</v>
      </c>
      <c r="FF2">
        <f>SUM(Norm!FF2-Norm!FF7)*-1</f>
        <v>-1.9817652647557705E-4</v>
      </c>
      <c r="FG2">
        <f>SUM(Norm!FG2-Norm!FG7)*-1</f>
        <v>-1.2896741114229774E-4</v>
      </c>
      <c r="FH2">
        <f>SUM(Norm!FH2-Norm!FH7)*-1</f>
        <v>-2.1977351173889349E-4</v>
      </c>
      <c r="FI2">
        <f>SUM(Norm!FI2-Norm!FI7)*-1</f>
        <v>-1.8338623415655503E-3</v>
      </c>
      <c r="FJ2">
        <f>SUM(Norm!FJ2-Norm!FJ7)*-1</f>
        <v>-4.4319586442991791E-4</v>
      </c>
      <c r="FK2">
        <f>SUM(Norm!FK2-Norm!FK7)*-1</f>
        <v>-1.5087608763015588E-4</v>
      </c>
      <c r="FL2">
        <f>SUM(Norm!FL2-Norm!FL7)*-1</f>
        <v>-8.5668495015649599E-5</v>
      </c>
      <c r="FM2">
        <f>SUM(Norm!FM2-Norm!FM7)*-1</f>
        <v>-9.8755121150481017E-5</v>
      </c>
      <c r="FN2">
        <f>SUM(Norm!FN2-Norm!FN7)*-1</f>
        <v>-8.6212289706510622E-4</v>
      </c>
      <c r="FO2">
        <f>SUM(Norm!FO2-Norm!FO7)*-1</f>
        <v>-3.3655752916505967E-4</v>
      </c>
      <c r="FP2">
        <f>SUM(Norm!FP2-Norm!FP7)*-1</f>
        <v>-1.4209019604168177E-4</v>
      </c>
    </row>
    <row r="3" spans="1:172" x14ac:dyDescent="0.2">
      <c r="A3" s="1" t="s">
        <v>2</v>
      </c>
      <c r="B3">
        <f>SUM(Norm!B3-Norm!B7)*-1</f>
        <v>5.2618538273206672E-2</v>
      </c>
      <c r="C3">
        <f>SUM(Norm!C3-Norm!C7)*-1</f>
        <v>1.0194201953055023E-3</v>
      </c>
      <c r="D3">
        <f>SUM(Norm!D3-Norm!D7)*-1</f>
        <v>1.9024748776028839E-3</v>
      </c>
      <c r="E3">
        <f>SUM(Norm!E3-Norm!E7)*-1</f>
        <v>1.7697418416156314E-3</v>
      </c>
      <c r="F3">
        <f>SUM(Norm!F3-Norm!F7)*-1</f>
        <v>-1.0213762294705893E-3</v>
      </c>
      <c r="G3">
        <f>SUM(Norm!G3-Norm!G7)*-1</f>
        <v>-1.6144402948525607E-3</v>
      </c>
      <c r="H3">
        <f>SUM(Norm!H3-Norm!H7)*-1</f>
        <v>1.7769573844350801E-4</v>
      </c>
      <c r="I3">
        <f>SUM(Norm!I3-Norm!I7)*-1</f>
        <v>-4.8479983371763313E-5</v>
      </c>
      <c r="J3">
        <f>SUM(Norm!J3-Norm!J7)*-1</f>
        <v>3.6204562319255254E-4</v>
      </c>
      <c r="K3">
        <f>SUM(Norm!K3-Norm!K7)*-1</f>
        <v>-1.5825829054960654E-2</v>
      </c>
      <c r="L3">
        <f>SUM(Norm!L3-Norm!L7)*-1</f>
        <v>2.4861285380632756E-4</v>
      </c>
      <c r="M3">
        <f>SUM(Norm!M3-Norm!M7)*-1</f>
        <v>-9.9666872523628824E-3</v>
      </c>
      <c r="N3">
        <f>SUM(Norm!N3-Norm!N7)*-1</f>
        <v>-7.7819393379766587E-4</v>
      </c>
      <c r="O3">
        <f>SUM(Norm!O3-Norm!O7)*-1</f>
        <v>-1.684152549739678E-2</v>
      </c>
      <c r="P3">
        <f>SUM(Norm!P3-Norm!P7)*-1</f>
        <v>-4.7585347441267975E-5</v>
      </c>
      <c r="Q3">
        <f>SUM(Norm!Q3-Norm!Q7)*-1</f>
        <v>3.2151327527319123E-4</v>
      </c>
      <c r="R3">
        <f>SUM(Norm!R3-Norm!R7)*-1</f>
        <v>4.9371075005837485E-4</v>
      </c>
      <c r="S3">
        <f>SUM(Norm!S3-Norm!S7)*-1</f>
        <v>7.6441273866996494E-4</v>
      </c>
      <c r="T3">
        <f>SUM(Norm!T3-Norm!T7)*-1</f>
        <v>3.6448512884216817E-4</v>
      </c>
      <c r="U3">
        <f>SUM(Norm!U3-Norm!U7)*-1</f>
        <v>-2.364048735170798E-4</v>
      </c>
      <c r="V3">
        <f>SUM(Norm!V3-Norm!V7)*-1</f>
        <v>-8.0380762712117283E-3</v>
      </c>
      <c r="W3">
        <f>SUM(Norm!W3-Norm!W7)*-1</f>
        <v>-1.228938339641418E-3</v>
      </c>
      <c r="X3">
        <f>SUM(Norm!X3-Norm!X7)*-1</f>
        <v>-8.0710724618844182E-3</v>
      </c>
      <c r="Y3">
        <f>SUM(Norm!Y3-Norm!Y7)*-1</f>
        <v>-1.9280822715051112E-3</v>
      </c>
      <c r="Z3">
        <f>SUM(Norm!Z3-Norm!Z7)*-1</f>
        <v>-6.733163978707977E-4</v>
      </c>
      <c r="AA3">
        <f>SUM(Norm!AA3-Norm!AA7)*-1</f>
        <v>-1.2778470321078046E-3</v>
      </c>
      <c r="AB3">
        <f>SUM(Norm!AB3-Norm!AB7)*-1</f>
        <v>-3.5623010806921495E-4</v>
      </c>
      <c r="AC3">
        <f>SUM(Norm!AC3-Norm!AC7)*-1</f>
        <v>3.2541808987640152E-4</v>
      </c>
      <c r="AD3">
        <f>SUM(Norm!AD3-Norm!AD7)*-1</f>
        <v>6.6125459577525878E-4</v>
      </c>
      <c r="AE3">
        <f>SUM(Norm!AE3-Norm!AE7)*-1</f>
        <v>3.0611571782672268E-4</v>
      </c>
      <c r="AF3">
        <f>SUM(Norm!AF3-Norm!AF7)*-1</f>
        <v>-8.3938288095285023E-5</v>
      </c>
      <c r="AG3">
        <f>SUM(Norm!AG3-Norm!AG7)*-1</f>
        <v>3.8112418559994713E-4</v>
      </c>
      <c r="AH3">
        <f>SUM(Norm!AH3-Norm!AH7)*-1</f>
        <v>-2.306582007552193E-3</v>
      </c>
      <c r="AI3">
        <f>SUM(Norm!AI3-Norm!AI7)*-1</f>
        <v>2.5240990545517643E-4</v>
      </c>
      <c r="AJ3">
        <f>SUM(Norm!AJ3-Norm!AJ7)*-1</f>
        <v>-3.0967143053475029E-3</v>
      </c>
      <c r="AK3">
        <f>SUM(Norm!AK3-Norm!AK7)*-1</f>
        <v>-1.4211136832856085E-3</v>
      </c>
      <c r="AL3">
        <f>SUM(Norm!AL3-Norm!AL7)*-1</f>
        <v>-3.0933504428020467E-3</v>
      </c>
      <c r="AM3">
        <f>SUM(Norm!AM3-Norm!AM7)*-1</f>
        <v>1.2558846324557966E-3</v>
      </c>
      <c r="AN3">
        <f>SUM(Norm!AN3-Norm!AN7)*-1</f>
        <v>-5.8665918425602342E-4</v>
      </c>
      <c r="AO3">
        <f>SUM(Norm!AO3-Norm!AO7)*-1</f>
        <v>-2.1453144168053322E-3</v>
      </c>
      <c r="AP3">
        <f>SUM(Norm!AP3-Norm!AP7)*-1</f>
        <v>-2.1453144168053322E-3</v>
      </c>
      <c r="AQ3">
        <f>SUM(Norm!AQ3-Norm!AQ7)*-1</f>
        <v>-5.5397967118918541E-4</v>
      </c>
      <c r="AR3">
        <f>SUM(Norm!AR3-Norm!AR7)*-1</f>
        <v>-5.2438698835277067E-4</v>
      </c>
      <c r="AS3">
        <f>SUM(Norm!AS3-Norm!AS7)*-1</f>
        <v>1.1593931595638542E-4</v>
      </c>
      <c r="AT3">
        <f>SUM(Norm!AT3-Norm!AT7)*-1</f>
        <v>-7.8129757132493032E-4</v>
      </c>
      <c r="AU3">
        <f>SUM(Norm!AU3-Norm!AU7)*-1</f>
        <v>1.225270555452749E-3</v>
      </c>
      <c r="AV3">
        <f>SUM(Norm!AV3-Norm!AV7)*-1</f>
        <v>-1.2648423283684214E-3</v>
      </c>
      <c r="AW3">
        <f>SUM(Norm!AW3-Norm!AW7)*-1</f>
        <v>1.6908295020849617E-4</v>
      </c>
      <c r="AX3">
        <f>SUM(Norm!AX3-Norm!AX7)*-1</f>
        <v>-1.5083241980261468E-3</v>
      </c>
      <c r="AY3">
        <f>SUM(Norm!AY3-Norm!AY7)*-1</f>
        <v>-5.3507754893745811E-4</v>
      </c>
      <c r="AZ3">
        <f>SUM(Norm!AZ3-Norm!AZ7)*-1</f>
        <v>-3.2115261708415689E-4</v>
      </c>
      <c r="BA3">
        <f>SUM(Norm!BA3-Norm!BA7)*-1</f>
        <v>-7.2628896173594594E-4</v>
      </c>
      <c r="BB3">
        <f>SUM(Norm!BB3-Norm!BB7)*-1</f>
        <v>-2.1425208628929153E-4</v>
      </c>
      <c r="BC3">
        <f>SUM(Norm!BC3-Norm!BC7)*-1</f>
        <v>-1.4697120483253071E-3</v>
      </c>
      <c r="BD3">
        <f>SUM(Norm!BD3-Norm!BD7)*-1</f>
        <v>-1.1317795735582181E-3</v>
      </c>
      <c r="BE3">
        <f>SUM(Norm!BE3-Norm!BE7)*-1</f>
        <v>-2.4416788954303016E-4</v>
      </c>
      <c r="BF3">
        <f>SUM(Norm!BF3-Norm!BF7)*-1</f>
        <v>-6.532551600368754E-4</v>
      </c>
      <c r="BG3">
        <f>SUM(Norm!BG3-Norm!BG7)*-1</f>
        <v>2.1883812185775767E-5</v>
      </c>
      <c r="BH3">
        <f>SUM(Norm!BH3-Norm!BH7)*-1</f>
        <v>-5.53395867833293E-4</v>
      </c>
      <c r="BI3">
        <f>SUM(Norm!BI3-Norm!BI7)*-1</f>
        <v>-5.8849822265485876E-5</v>
      </c>
      <c r="BJ3">
        <f>SUM(Norm!BJ3-Norm!BJ7)*-1</f>
        <v>-4.0997867896276109E-4</v>
      </c>
      <c r="BK3">
        <f>SUM(Norm!BK3-Norm!BK7)*-1</f>
        <v>2.72829540410689E-4</v>
      </c>
      <c r="BL3">
        <f>SUM(Norm!BL3-Norm!BL7)*-1</f>
        <v>1.123801863748533E-4</v>
      </c>
      <c r="BM3">
        <f>SUM(Norm!BM3-Norm!BM7)*-1</f>
        <v>1.5266015388178762E-4</v>
      </c>
      <c r="BN3">
        <f>SUM(Norm!BN3-Norm!BN7)*-1</f>
        <v>-1.2995577299024946E-4</v>
      </c>
      <c r="BO3">
        <f>SUM(Norm!BO3-Norm!BO7)*-1</f>
        <v>1.3706072678472164E-4</v>
      </c>
      <c r="BP3">
        <f>SUM(Norm!BP3-Norm!BP7)*-1</f>
        <v>1.1731435504112246E-4</v>
      </c>
      <c r="BQ3">
        <f>SUM(Norm!BQ3-Norm!BQ7)*-1</f>
        <v>1.0627873633379864E-4</v>
      </c>
      <c r="BR3">
        <f>SUM(Norm!BR3-Norm!BR7)*-1</f>
        <v>1.7799447869447566E-4</v>
      </c>
      <c r="BS3">
        <f>SUM(Norm!BS3-Norm!BS7)*-1</f>
        <v>-6.7294132639542439E-5</v>
      </c>
      <c r="BT3">
        <f>SUM(Norm!BT3-Norm!BT7)*-1</f>
        <v>-1.4385561526063326E-4</v>
      </c>
      <c r="BU3">
        <f>SUM(Norm!BU3-Norm!BU7)*-1</f>
        <v>-3.3077224046325284E-5</v>
      </c>
      <c r="BV3">
        <f>SUM(Norm!BV3-Norm!BV7)*-1</f>
        <v>8.149337707972213E-5</v>
      </c>
      <c r="BW3">
        <f>SUM(Norm!BW3-Norm!BW7)*-1</f>
        <v>1.7937909279855445E-4</v>
      </c>
      <c r="BX3">
        <f>SUM(Norm!BX3-Norm!BX7)*-1</f>
        <v>4.6215720321205909E-4</v>
      </c>
      <c r="BY3">
        <f>SUM(Norm!BY3-Norm!BY7)*-1</f>
        <v>3.6135203605726059E-4</v>
      </c>
      <c r="BZ3">
        <f>SUM(Norm!BZ3-Norm!BZ7)*-1</f>
        <v>2.9455313851491056E-4</v>
      </c>
      <c r="CA3">
        <f>SUM(Norm!CA3-Norm!CA7)*-1</f>
        <v>2.691487415412019E-4</v>
      </c>
      <c r="CB3">
        <f>SUM(Norm!CB3-Norm!CB7)*-1</f>
        <v>4.0549031322547257E-4</v>
      </c>
      <c r="CC3">
        <f>SUM(Norm!CC3-Norm!CC7)*-1</f>
        <v>-9.6728336745476691E-5</v>
      </c>
      <c r="CD3">
        <f>SUM(Norm!CD3-Norm!CD7)*-1</f>
        <v>1.0282031988310433E-3</v>
      </c>
      <c r="CE3">
        <f>SUM(Norm!CE3-Norm!CE7)*-1</f>
        <v>2.4960718389175924E-5</v>
      </c>
      <c r="CF3">
        <f>SUM(Norm!CF3-Norm!CF7)*-1</f>
        <v>2.4396730755916183E-4</v>
      </c>
      <c r="CG3">
        <f>SUM(Norm!CG3-Norm!CG7)*-1</f>
        <v>6.8765321219481498E-5</v>
      </c>
      <c r="CH3">
        <f>SUM(Norm!CH3-Norm!CH7)*-1</f>
        <v>1.4189827244420489E-5</v>
      </c>
      <c r="CI3">
        <f>SUM(Norm!CI3-Norm!CI7)*-1</f>
        <v>2.3342648864824671E-4</v>
      </c>
      <c r="CJ3">
        <f>SUM(Norm!CJ3-Norm!CJ7)*-1</f>
        <v>1.8853340991952449E-4</v>
      </c>
      <c r="CK3">
        <f>SUM(Norm!CK3-Norm!CK7)*-1</f>
        <v>1.8950341863748692E-4</v>
      </c>
      <c r="CL3">
        <f>SUM(Norm!CL3-Norm!CL7)*-1</f>
        <v>1.9560897976008865E-4</v>
      </c>
      <c r="CM3">
        <f>SUM(Norm!CM3-Norm!CM7)*-1</f>
        <v>1.5078980040502071E-4</v>
      </c>
      <c r="CN3">
        <f>SUM(Norm!CN3-Norm!CN7)*-1</f>
        <v>8.8754538643738686E-5</v>
      </c>
      <c r="CO3">
        <f>SUM(Norm!CO3-Norm!CO7)*-1</f>
        <v>2.2736533113286114E-4</v>
      </c>
      <c r="CP3">
        <f>SUM(Norm!CP3-Norm!CP7)*-1</f>
        <v>2.8291058640817114E-4</v>
      </c>
      <c r="CQ3">
        <f>SUM(Norm!CQ3-Norm!CQ7)*-1</f>
        <v>6.5735303627712308E-5</v>
      </c>
      <c r="CR3">
        <f>SUM(Norm!CR3-Norm!CR7)*-1</f>
        <v>3.2652760462186555E-4</v>
      </c>
      <c r="CS3">
        <f>SUM(Norm!CS3-Norm!CS7)*-1</f>
        <v>2.1046970184204956E-4</v>
      </c>
      <c r="CT3">
        <f>SUM(Norm!CT3-Norm!CT7)*-1</f>
        <v>3.8465296681053211E-5</v>
      </c>
      <c r="CU3">
        <f>SUM(Norm!CU3-Norm!CU7)*-1</f>
        <v>5.0573081659172959E-5</v>
      </c>
      <c r="CV3">
        <f>SUM(Norm!CV3-Norm!CV7)*-1</f>
        <v>6.0738892095348399E-5</v>
      </c>
      <c r="CW3">
        <f>SUM(Norm!CW3-Norm!CW7)*-1</f>
        <v>9.7896186175521925E-5</v>
      </c>
      <c r="CX3">
        <f>SUM(Norm!CX3-Norm!CX7)*-1</f>
        <v>7.9021328732492698E-5</v>
      </c>
      <c r="CY3">
        <f>SUM(Norm!CY3-Norm!CY7)*-1</f>
        <v>9.8954651663760119E-6</v>
      </c>
      <c r="CZ3">
        <f>SUM(Norm!CZ3-Norm!CZ7)*-1</f>
        <v>8.6192172664258993E-5</v>
      </c>
      <c r="DA3">
        <f>SUM(Norm!DA3-Norm!DA7)*-1</f>
        <v>2.8214539323063672E-4</v>
      </c>
      <c r="DB3">
        <f>SUM(Norm!DB3-Norm!DB7)*-1</f>
        <v>1.9196124148215642E-4</v>
      </c>
      <c r="DC3">
        <f>SUM(Norm!DC3-Norm!DC7)*-1</f>
        <v>2.045234812752335E-4</v>
      </c>
      <c r="DD3">
        <f>SUM(Norm!DD3-Norm!DD7)*-1</f>
        <v>3.2412848792599011E-4</v>
      </c>
      <c r="DE3">
        <f>SUM(Norm!DE3-Norm!DE7)*-1</f>
        <v>2.0134441506175813E-4</v>
      </c>
      <c r="DF3">
        <f>SUM(Norm!DF3-Norm!DF7)*-1</f>
        <v>4.455645961230081E-3</v>
      </c>
      <c r="DG3">
        <f>SUM(Norm!DG3-Norm!DG7)*-1</f>
        <v>6.8879080288276016E-4</v>
      </c>
      <c r="DH3">
        <f>SUM(Norm!DH3-Norm!DH7)*-1</f>
        <v>1.158557239811315E-4</v>
      </c>
      <c r="DI3">
        <f>SUM(Norm!DI3-Norm!DI7)*-1</f>
        <v>6.788247493855887E-5</v>
      </c>
      <c r="DJ3">
        <f>SUM(Norm!DJ3-Norm!DJ7)*-1</f>
        <v>3.7274883233585183E-5</v>
      </c>
      <c r="DK3">
        <f>SUM(Norm!DK3-Norm!DK7)*-1</f>
        <v>4.7669285593753474E-5</v>
      </c>
      <c r="DL3">
        <f>SUM(Norm!DL3-Norm!DL7)*-1</f>
        <v>8.3138732816312856E-5</v>
      </c>
      <c r="DM3">
        <f>SUM(Norm!DM3-Norm!DM7)*-1</f>
        <v>1.4239196993990971E-4</v>
      </c>
      <c r="DN3">
        <f>SUM(Norm!DN3-Norm!DN7)*-1</f>
        <v>1.2503082696008335E-4</v>
      </c>
      <c r="DO3">
        <f>SUM(Norm!DO3-Norm!DO7)*-1</f>
        <v>2.2126264160951688E-4</v>
      </c>
      <c r="DP3">
        <f>SUM(Norm!DP3-Norm!DP7)*-1</f>
        <v>1.8864809335883436E-4</v>
      </c>
      <c r="DQ3">
        <f>SUM(Norm!DQ3-Norm!DQ7)*-1</f>
        <v>1.3126305934981131E-4</v>
      </c>
      <c r="DR3">
        <f>SUM(Norm!DR3-Norm!DR7)*-1</f>
        <v>-7.6890872151431618E-5</v>
      </c>
      <c r="DS3">
        <f>SUM(Norm!DS3-Norm!DS7)*-1</f>
        <v>9.0069346767162098E-5</v>
      </c>
      <c r="DT3">
        <f>SUM(Norm!DT3-Norm!DT7)*-1</f>
        <v>3.9521815865007867E-5</v>
      </c>
      <c r="DU3">
        <f>SUM(Norm!DU3-Norm!DU7)*-1</f>
        <v>1.4283261146225612E-4</v>
      </c>
      <c r="DV3">
        <f>SUM(Norm!DV3-Norm!DV7)*-1</f>
        <v>7.9195324207953347E-5</v>
      </c>
      <c r="DW3">
        <f>SUM(Norm!DW3-Norm!DW7)*-1</f>
        <v>5.5492228342032596E-5</v>
      </c>
      <c r="DX3">
        <f>SUM(Norm!DX3-Norm!DX7)*-1</f>
        <v>1.1114491934972957E-5</v>
      </c>
      <c r="DY3">
        <f>SUM(Norm!DY3-Norm!DY7)*-1</f>
        <v>4.0391468818993257E-5</v>
      </c>
      <c r="DZ3">
        <f>SUM(Norm!DZ3-Norm!DZ7)*-1</f>
        <v>1.115212194725712E-5</v>
      </c>
      <c r="EA3">
        <f>SUM(Norm!EA3-Norm!EA7)*-1</f>
        <v>7.3097970494514662E-5</v>
      </c>
      <c r="EB3">
        <f>SUM(Norm!EB3-Norm!EB7)*-1</f>
        <v>2.2979180160440763E-4</v>
      </c>
      <c r="EC3">
        <f>SUM(Norm!EC3-Norm!EC7)*-1</f>
        <v>1.1399266239738118E-4</v>
      </c>
      <c r="ED3">
        <f>SUM(Norm!ED3-Norm!ED7)*-1</f>
        <v>-1.0448788840063446E-3</v>
      </c>
      <c r="EE3">
        <f>SUM(Norm!EE3-Norm!EE7)*-1</f>
        <v>-8.7692361141144333E-5</v>
      </c>
      <c r="EF3">
        <f>SUM(Norm!EF3-Norm!EF7)*-1</f>
        <v>1.0405723874778728E-5</v>
      </c>
      <c r="EG3">
        <f>SUM(Norm!EG3-Norm!EG7)*-1</f>
        <v>6.2126001018769997E-5</v>
      </c>
      <c r="EH3">
        <f>SUM(Norm!EH3-Norm!EH7)*-1</f>
        <v>4.4899468089671074E-5</v>
      </c>
      <c r="EI3">
        <f>SUM(Norm!EI3-Norm!EI7)*-1</f>
        <v>1.061398333141237E-4</v>
      </c>
      <c r="EJ3">
        <f>SUM(Norm!EJ3-Norm!EJ7)*-1</f>
        <v>1.1640167007317495E-4</v>
      </c>
      <c r="EK3">
        <f>SUM(Norm!EK3-Norm!EK7)*-1</f>
        <v>1.0120540429708267E-4</v>
      </c>
      <c r="EL3">
        <f>SUM(Norm!EL3-Norm!EL7)*-1</f>
        <v>8.8335162599175945E-5</v>
      </c>
      <c r="EM3">
        <f>SUM(Norm!EM3-Norm!EM7)*-1</f>
        <v>6.3442173419723358E-5</v>
      </c>
      <c r="EN3">
        <f>SUM(Norm!EN3-Norm!EN7)*-1</f>
        <v>4.2920608087699039E-5</v>
      </c>
      <c r="EO3">
        <f>SUM(Norm!EO3-Norm!EO7)*-1</f>
        <v>4.4677289826681608E-5</v>
      </c>
      <c r="EP3">
        <f>SUM(Norm!EP3-Norm!EP7)*-1</f>
        <v>1.6308828260909664E-4</v>
      </c>
      <c r="EQ3">
        <f>SUM(Norm!EQ3-Norm!EQ7)*-1</f>
        <v>1.2995042536266831E-4</v>
      </c>
      <c r="ER3">
        <f>SUM(Norm!ER3-Norm!ER7)*-1</f>
        <v>3.3880971429094223E-5</v>
      </c>
      <c r="ES3">
        <f>SUM(Norm!ES3-Norm!ES7)*-1</f>
        <v>9.2236884796522388E-6</v>
      </c>
      <c r="ET3">
        <f>SUM(Norm!ET3-Norm!ET7)*-1</f>
        <v>5.6772597347889243E-5</v>
      </c>
      <c r="EU3">
        <f>SUM(Norm!EU3-Norm!EU7)*-1</f>
        <v>3.6471197902598088E-5</v>
      </c>
      <c r="EV3">
        <f>SUM(Norm!EV3-Norm!EV7)*-1</f>
        <v>7.0337976881509293E-5</v>
      </c>
      <c r="EW3">
        <f>SUM(Norm!EW3-Norm!EW7)*-1</f>
        <v>1.8895954169214236E-6</v>
      </c>
      <c r="EX3">
        <f>SUM(Norm!EX3-Norm!EX7)*-1</f>
        <v>-2.8178073651298561E-5</v>
      </c>
      <c r="EY3">
        <f>SUM(Norm!EY3-Norm!EY7)*-1</f>
        <v>-9.9446266059752622E-6</v>
      </c>
      <c r="EZ3">
        <f>SUM(Norm!EZ3-Norm!EZ7)*-1</f>
        <v>5.0068840014422749E-5</v>
      </c>
      <c r="FA3">
        <f>SUM(Norm!FA3-Norm!FA7)*-1</f>
        <v>4.6776323340177333E-5</v>
      </c>
      <c r="FB3">
        <f>SUM(Norm!FB3-Norm!FB7)*-1</f>
        <v>3.5988280628885318E-5</v>
      </c>
      <c r="FC3">
        <f>SUM(Norm!FC3-Norm!FC7)*-1</f>
        <v>-9.3053222715067693E-7</v>
      </c>
      <c r="FD3">
        <f>SUM(Norm!FD3-Norm!FD7)*-1</f>
        <v>4.0935063281104302E-5</v>
      </c>
      <c r="FE3">
        <f>SUM(Norm!FE3-Norm!FE7)*-1</f>
        <v>1.3030757658769287E-4</v>
      </c>
      <c r="FF3">
        <f>SUM(Norm!FF3-Norm!FF7)*-1</f>
        <v>8.1730954419046811E-5</v>
      </c>
      <c r="FG3">
        <f>SUM(Norm!FG3-Norm!FG7)*-1</f>
        <v>5.2300213756929418E-5</v>
      </c>
      <c r="FH3">
        <f>SUM(Norm!FH3-Norm!FH7)*-1</f>
        <v>6.0002256888524788E-5</v>
      </c>
      <c r="FI3">
        <f>SUM(Norm!FI3-Norm!FI7)*-1</f>
        <v>3.9487648245869209E-4</v>
      </c>
      <c r="FJ3">
        <f>SUM(Norm!FJ3-Norm!FJ7)*-1</f>
        <v>1.3073159938596592E-4</v>
      </c>
      <c r="FK3">
        <f>SUM(Norm!FK3-Norm!FK7)*-1</f>
        <v>-7.6680494496227959E-5</v>
      </c>
      <c r="FL3">
        <f>SUM(Norm!FL3-Norm!FL7)*-1</f>
        <v>-3.5067025392590979E-5</v>
      </c>
      <c r="FM3">
        <f>SUM(Norm!FM3-Norm!FM7)*-1</f>
        <v>-1.3273742576752482E-5</v>
      </c>
      <c r="FN3">
        <f>SUM(Norm!FN3-Norm!FN7)*-1</f>
        <v>-4.6946106000320305E-4</v>
      </c>
      <c r="FO3">
        <f>SUM(Norm!FO3-Norm!FO7)*-1</f>
        <v>-1.5497822442379699E-4</v>
      </c>
      <c r="FP3">
        <f>SUM(Norm!FP3-Norm!FP7)*-1</f>
        <v>-7.4996077719907873E-5</v>
      </c>
    </row>
    <row r="4" spans="1:172" x14ac:dyDescent="0.2">
      <c r="A4" s="1" t="s">
        <v>3</v>
      </c>
      <c r="B4">
        <f>SUM(Norm!B4-Norm!B7)*-1</f>
        <v>0.14765512998139727</v>
      </c>
      <c r="C4">
        <f>SUM(Norm!C4-Norm!C7)*-1</f>
        <v>-1.5440263847846963E-3</v>
      </c>
      <c r="D4">
        <f>SUM(Norm!D4-Norm!D7)*-1</f>
        <v>-1.2748688176900416E-2</v>
      </c>
      <c r="E4">
        <f>SUM(Norm!E4-Norm!E7)*-1</f>
        <v>-3.2547701432466998E-3</v>
      </c>
      <c r="F4">
        <f>SUM(Norm!F4-Norm!F7)*-1</f>
        <v>-2.565243776329942E-2</v>
      </c>
      <c r="G4">
        <f>SUM(Norm!G4-Norm!G7)*-1</f>
        <v>-2.0356520831479596E-3</v>
      </c>
      <c r="H4">
        <f>SUM(Norm!H4-Norm!H7)*-1</f>
        <v>-1.5450433222817333E-4</v>
      </c>
      <c r="I4">
        <f>SUM(Norm!I4-Norm!I7)*-1</f>
        <v>-2.0073008508399398E-5</v>
      </c>
      <c r="J4">
        <f>SUM(Norm!J4-Norm!J7)*-1</f>
        <v>-8.1015689996318983E-4</v>
      </c>
      <c r="K4">
        <f>SUM(Norm!K4-Norm!K7)*-1</f>
        <v>2.87923684081039E-2</v>
      </c>
      <c r="L4">
        <f>SUM(Norm!L4-Norm!L7)*-1</f>
        <v>-1.1485738583385846E-3</v>
      </c>
      <c r="M4">
        <f>SUM(Norm!M4-Norm!M7)*-1</f>
        <v>-1.6097782388611495E-2</v>
      </c>
      <c r="N4">
        <f>SUM(Norm!N4-Norm!N7)*-1</f>
        <v>-2.9027607134003413E-3</v>
      </c>
      <c r="O4">
        <f>SUM(Norm!O4-Norm!O7)*-1</f>
        <v>-1.596478484565695E-2</v>
      </c>
      <c r="P4">
        <f>SUM(Norm!P4-Norm!P7)*-1</f>
        <v>-3.7075487122874068E-5</v>
      </c>
      <c r="Q4">
        <f>SUM(Norm!Q4-Norm!Q7)*-1</f>
        <v>-5.159161702004844E-4</v>
      </c>
      <c r="R4">
        <f>SUM(Norm!R4-Norm!R7)*-1</f>
        <v>-1.4834301624933465E-3</v>
      </c>
      <c r="S4">
        <f>SUM(Norm!S4-Norm!S7)*-1</f>
        <v>-3.212646716316739E-3</v>
      </c>
      <c r="T4">
        <f>SUM(Norm!T4-Norm!T7)*-1</f>
        <v>-4.5857734385781994E-3</v>
      </c>
      <c r="U4">
        <f>SUM(Norm!U4-Norm!U7)*-1</f>
        <v>-3.7080803891782503E-3</v>
      </c>
      <c r="V4">
        <f>SUM(Norm!V4-Norm!V7)*-1</f>
        <v>-1.3555980730417663E-2</v>
      </c>
      <c r="W4">
        <f>SUM(Norm!W4-Norm!W7)*-1</f>
        <v>-2.123081913906465E-3</v>
      </c>
      <c r="X4">
        <f>SUM(Norm!X4-Norm!X7)*-1</f>
        <v>-5.4952178429686603E-3</v>
      </c>
      <c r="Y4">
        <f>SUM(Norm!Y4-Norm!Y7)*-1</f>
        <v>-7.3398331442351469E-4</v>
      </c>
      <c r="Z4">
        <f>SUM(Norm!Z4-Norm!Z7)*-1</f>
        <v>8.9706122948032558E-5</v>
      </c>
      <c r="AA4">
        <f>SUM(Norm!AA4-Norm!AA7)*-1</f>
        <v>-6.0486511845858452E-4</v>
      </c>
      <c r="AB4">
        <f>SUM(Norm!AB4-Norm!AB7)*-1</f>
        <v>-5.0397444573504731E-4</v>
      </c>
      <c r="AC4">
        <f>SUM(Norm!AC4-Norm!AC7)*-1</f>
        <v>-1.7398852035435263E-4</v>
      </c>
      <c r="AD4">
        <f>SUM(Norm!AD4-Norm!AD7)*-1</f>
        <v>-3.5848571166777676E-4</v>
      </c>
      <c r="AE4">
        <f>SUM(Norm!AE4-Norm!AE7)*-1</f>
        <v>-8.4302764741069503E-4</v>
      </c>
      <c r="AF4">
        <f>SUM(Norm!AF4-Norm!AF7)*-1</f>
        <v>-3.0234943607073557E-3</v>
      </c>
      <c r="AG4">
        <f>SUM(Norm!AG4-Norm!AG7)*-1</f>
        <v>-2.0418029153800076E-3</v>
      </c>
      <c r="AH4">
        <f>SUM(Norm!AH4-Norm!AH7)*-1</f>
        <v>-5.0681098650904536E-3</v>
      </c>
      <c r="AI4">
        <f>SUM(Norm!AI4-Norm!AI7)*-1</f>
        <v>-1.7350683139283167E-3</v>
      </c>
      <c r="AJ4">
        <f>SUM(Norm!AJ4-Norm!AJ7)*-1</f>
        <v>-2.9653420499008362E-3</v>
      </c>
      <c r="AK4">
        <f>SUM(Norm!AK4-Norm!AK7)*-1</f>
        <v>-5.7028883577498607E-4</v>
      </c>
      <c r="AL4">
        <f>SUM(Norm!AL4-Norm!AL7)*-1</f>
        <v>-1.0371268273029945E-3</v>
      </c>
      <c r="AM4">
        <f>SUM(Norm!AM4-Norm!AM7)*-1</f>
        <v>1.7779978306622108E-3</v>
      </c>
      <c r="AN4">
        <f>SUM(Norm!AN4-Norm!AN7)*-1</f>
        <v>-2.2777985956932588E-4</v>
      </c>
      <c r="AO4">
        <f>SUM(Norm!AO4-Norm!AO7)*-1</f>
        <v>-6.5524486154616528E-4</v>
      </c>
      <c r="AP4">
        <f>SUM(Norm!AP4-Norm!AP7)*-1</f>
        <v>-6.5524486154616528E-4</v>
      </c>
      <c r="AQ4">
        <f>SUM(Norm!AQ4-Norm!AQ7)*-1</f>
        <v>-9.5212099572664511E-4</v>
      </c>
      <c r="AR4">
        <f>SUM(Norm!AR4-Norm!AR7)*-1</f>
        <v>-2.8475934385964389E-3</v>
      </c>
      <c r="AS4">
        <f>SUM(Norm!AS4-Norm!AS7)*-1</f>
        <v>-1.6830692796667359E-3</v>
      </c>
      <c r="AT4">
        <f>SUM(Norm!AT4-Norm!AT7)*-1</f>
        <v>-2.7550309063953549E-3</v>
      </c>
      <c r="AU4">
        <f>SUM(Norm!AU4-Norm!AU7)*-1</f>
        <v>-5.6794540758682175E-3</v>
      </c>
      <c r="AV4">
        <f>SUM(Norm!AV4-Norm!AV7)*-1</f>
        <v>-2.9051690020491473E-3</v>
      </c>
      <c r="AW4">
        <f>SUM(Norm!AW4-Norm!AW7)*-1</f>
        <v>-1.0070245770058919E-3</v>
      </c>
      <c r="AX4">
        <f>SUM(Norm!AX4-Norm!AX7)*-1</f>
        <v>-7.8190249303518398E-4</v>
      </c>
      <c r="AY4">
        <f>SUM(Norm!AY4-Norm!AY7)*-1</f>
        <v>2.8587159751131738E-4</v>
      </c>
      <c r="AZ4">
        <f>SUM(Norm!AZ4-Norm!AZ7)*-1</f>
        <v>-2.5558217545052267E-4</v>
      </c>
      <c r="BA4">
        <f>SUM(Norm!BA4-Norm!BA7)*-1</f>
        <v>-6.4166035775511032E-4</v>
      </c>
      <c r="BB4">
        <f>SUM(Norm!BB4-Norm!BB7)*-1</f>
        <v>2.3651884468027544E-3</v>
      </c>
      <c r="BC4">
        <f>SUM(Norm!BC4-Norm!BC7)*-1</f>
        <v>-3.0512535620990083E-4</v>
      </c>
      <c r="BD4">
        <f>SUM(Norm!BD4-Norm!BD7)*-1</f>
        <v>-6.4295629186456602E-4</v>
      </c>
      <c r="BE4">
        <f>SUM(Norm!BE4-Norm!BE7)*-1</f>
        <v>-8.7986212646134088E-4</v>
      </c>
      <c r="BF4">
        <f>SUM(Norm!BF4-Norm!BF7)*-1</f>
        <v>-1.1992852469476039E-3</v>
      </c>
      <c r="BG4">
        <f>SUM(Norm!BG4-Norm!BG7)*-1</f>
        <v>-3.1339993455100257E-4</v>
      </c>
      <c r="BH4">
        <f>SUM(Norm!BH4-Norm!BH7)*-1</f>
        <v>-3.5240111068943853E-4</v>
      </c>
      <c r="BI4">
        <f>SUM(Norm!BI4-Norm!BI7)*-1</f>
        <v>-1.0175607870649538E-3</v>
      </c>
      <c r="BJ4">
        <f>SUM(Norm!BJ4-Norm!BJ7)*-1</f>
        <v>-1.8225236364349698E-3</v>
      </c>
      <c r="BK4">
        <f>SUM(Norm!BK4-Norm!BK7)*-1</f>
        <v>-8.0134482516744127E-4</v>
      </c>
      <c r="BL4">
        <f>SUM(Norm!BL4-Norm!BL7)*-1</f>
        <v>-7.1059681284594634E-4</v>
      </c>
      <c r="BM4">
        <f>SUM(Norm!BM4-Norm!BM7)*-1</f>
        <v>-3.8664405838816811E-4</v>
      </c>
      <c r="BN4">
        <f>SUM(Norm!BN4-Norm!BN7)*-1</f>
        <v>-3.3541675883104125E-4</v>
      </c>
      <c r="BO4">
        <f>SUM(Norm!BO4-Norm!BO7)*-1</f>
        <v>-2.4938053481847792E-4</v>
      </c>
      <c r="BP4">
        <f>SUM(Norm!BP4-Norm!BP7)*-1</f>
        <v>-1.5094059843304857E-4</v>
      </c>
      <c r="BQ4">
        <f>SUM(Norm!BQ4-Norm!BQ7)*-1</f>
        <v>-2.5089599280896015E-4</v>
      </c>
      <c r="BR4">
        <f>SUM(Norm!BR4-Norm!BR7)*-1</f>
        <v>-9.0499082712557685E-5</v>
      </c>
      <c r="BS4">
        <f>SUM(Norm!BS4-Norm!BS7)*-1</f>
        <v>-3.5577836881609546E-4</v>
      </c>
      <c r="BT4">
        <f>SUM(Norm!BT4-Norm!BT7)*-1</f>
        <v>-5.2248364925545909E-4</v>
      </c>
      <c r="BU4">
        <f>SUM(Norm!BU4-Norm!BU7)*-1</f>
        <v>-6.5231797588164971E-4</v>
      </c>
      <c r="BV4">
        <f>SUM(Norm!BV4-Norm!BV7)*-1</f>
        <v>-5.7014992977651245E-4</v>
      </c>
      <c r="BW4">
        <f>SUM(Norm!BW4-Norm!BW7)*-1</f>
        <v>-4.7608190537045119E-4</v>
      </c>
      <c r="BX4">
        <f>SUM(Norm!BX4-Norm!BX7)*-1</f>
        <v>-8.2565541929523895E-4</v>
      </c>
      <c r="BY4">
        <f>SUM(Norm!BY4-Norm!BY7)*-1</f>
        <v>-2.1188554083506747E-4</v>
      </c>
      <c r="BZ4">
        <f>SUM(Norm!BZ4-Norm!BZ7)*-1</f>
        <v>-3.5183219323201215E-4</v>
      </c>
      <c r="CA4">
        <f>SUM(Norm!CA4-Norm!CA7)*-1</f>
        <v>-4.0720108039800319E-4</v>
      </c>
      <c r="CB4">
        <f>SUM(Norm!CB4-Norm!CB7)*-1</f>
        <v>-8.7223552654129414E-4</v>
      </c>
      <c r="CC4">
        <f>SUM(Norm!CC4-Norm!CC7)*-1</f>
        <v>-2.2620629933873659E-4</v>
      </c>
      <c r="CD4">
        <f>SUM(Norm!CD4-Norm!CD7)*-1</f>
        <v>-3.9523609377594589E-3</v>
      </c>
      <c r="CE4">
        <f>SUM(Norm!CE4-Norm!CE7)*-1</f>
        <v>-7.9394757672912944E-4</v>
      </c>
      <c r="CF4">
        <f>SUM(Norm!CF4-Norm!CF7)*-1</f>
        <v>-2.2864974621247722E-3</v>
      </c>
      <c r="CG4">
        <f>SUM(Norm!CG4-Norm!CG7)*-1</f>
        <v>-6.1563913282153065E-4</v>
      </c>
      <c r="CH4">
        <f>SUM(Norm!CH4-Norm!CH7)*-1</f>
        <v>-2.697066521825742E-4</v>
      </c>
      <c r="CI4">
        <f>SUM(Norm!CI4-Norm!CI7)*-1</f>
        <v>-6.3788720377266537E-4</v>
      </c>
      <c r="CJ4">
        <f>SUM(Norm!CJ4-Norm!CJ7)*-1</f>
        <v>-8.6205455315507113E-4</v>
      </c>
      <c r="CK4">
        <f>SUM(Norm!CK4-Norm!CK7)*-1</f>
        <v>-1.0045751473390023E-3</v>
      </c>
      <c r="CL4">
        <f>SUM(Norm!CL4-Norm!CL7)*-1</f>
        <v>-7.6556401970003581E-4</v>
      </c>
      <c r="CM4">
        <f>SUM(Norm!CM4-Norm!CM7)*-1</f>
        <v>-4.5639302118553697E-4</v>
      </c>
      <c r="CN4">
        <f>SUM(Norm!CN4-Norm!CN7)*-1</f>
        <v>-3.908893295317238E-4</v>
      </c>
      <c r="CO4">
        <f>SUM(Norm!CO4-Norm!CO7)*-1</f>
        <v>-2.5087062300368872E-4</v>
      </c>
      <c r="CP4">
        <f>SUM(Norm!CP4-Norm!CP7)*-1</f>
        <v>-9.3292165179880869E-5</v>
      </c>
      <c r="CQ4">
        <f>SUM(Norm!CQ4-Norm!CQ7)*-1</f>
        <v>-2.8774371199984908E-4</v>
      </c>
      <c r="CR4">
        <f>SUM(Norm!CR4-Norm!CR7)*-1</f>
        <v>-7.7979630357581458E-4</v>
      </c>
      <c r="CS4">
        <f>SUM(Norm!CS4-Norm!CS7)*-1</f>
        <v>-3.4673566742589312E-4</v>
      </c>
      <c r="CT4">
        <f>SUM(Norm!CT4-Norm!CT7)*-1</f>
        <v>-4.1275854902064291E-4</v>
      </c>
      <c r="CU4">
        <f>SUM(Norm!CU4-Norm!CU7)*-1</f>
        <v>-3.6152489373845998E-4</v>
      </c>
      <c r="CV4">
        <f>SUM(Norm!CV4-Norm!CV7)*-1</f>
        <v>-2.8575165030402536E-4</v>
      </c>
      <c r="CW4">
        <f>SUM(Norm!CW4-Norm!CW7)*-1</f>
        <v>-5.0133544080776626E-4</v>
      </c>
      <c r="CX4">
        <f>SUM(Norm!CX4-Norm!CX7)*-1</f>
        <v>-2.5050153015819591E-4</v>
      </c>
      <c r="CY4">
        <f>SUM(Norm!CY4-Norm!CY7)*-1</f>
        <v>-5.4026883700623114E-4</v>
      </c>
      <c r="CZ4">
        <f>SUM(Norm!CZ4-Norm!CZ7)*-1</f>
        <v>-2.3875005743967723E-4</v>
      </c>
      <c r="DA4">
        <f>SUM(Norm!DA4-Norm!DA7)*-1</f>
        <v>-4.5404685200640948E-4</v>
      </c>
      <c r="DB4">
        <f>SUM(Norm!DB4-Norm!DB7)*-1</f>
        <v>-7.4074941034514227E-4</v>
      </c>
      <c r="DC4">
        <f>SUM(Norm!DC4-Norm!DC7)*-1</f>
        <v>-6.1437328760510584E-4</v>
      </c>
      <c r="DD4">
        <f>SUM(Norm!DD4-Norm!DD7)*-1</f>
        <v>-4.9110007351338674E-4</v>
      </c>
      <c r="DE4">
        <f>SUM(Norm!DE4-Norm!DE7)*-1</f>
        <v>-5.4959535804760009E-4</v>
      </c>
      <c r="DF4">
        <f>SUM(Norm!DF4-Norm!DF7)*-1</f>
        <v>-1.6534093054888732E-2</v>
      </c>
      <c r="DG4">
        <f>SUM(Norm!DG4-Norm!DG7)*-1</f>
        <v>-2.3826707478187977E-3</v>
      </c>
      <c r="DH4">
        <f>SUM(Norm!DH4-Norm!DH7)*-1</f>
        <v>-6.3915376488820176E-4</v>
      </c>
      <c r="DI4">
        <f>SUM(Norm!DI4-Norm!DI7)*-1</f>
        <v>-3.5080346917264313E-4</v>
      </c>
      <c r="DJ4">
        <f>SUM(Norm!DJ4-Norm!DJ7)*-1</f>
        <v>-2.3344166606174951E-4</v>
      </c>
      <c r="DK4">
        <f>SUM(Norm!DK4-Norm!DK7)*-1</f>
        <v>-2.3240328351985338E-4</v>
      </c>
      <c r="DL4">
        <f>SUM(Norm!DL4-Norm!DL7)*-1</f>
        <v>-1.0876340493817929E-4</v>
      </c>
      <c r="DM4">
        <f>SUM(Norm!DM4-Norm!DM7)*-1</f>
        <v>-1.5039569785487469E-4</v>
      </c>
      <c r="DN4">
        <f>SUM(Norm!DN4-Norm!DN7)*-1</f>
        <v>-2.1998459588198351E-4</v>
      </c>
      <c r="DO4">
        <f>SUM(Norm!DO4-Norm!DO7)*-1</f>
        <v>-6.3304826329169833E-4</v>
      </c>
      <c r="DP4">
        <f>SUM(Norm!DP4-Norm!DP7)*-1</f>
        <v>-3.5999441334545149E-4</v>
      </c>
      <c r="DQ4">
        <f>SUM(Norm!DQ4-Norm!DQ7)*-1</f>
        <v>-2.1178856731529877E-4</v>
      </c>
      <c r="DR4">
        <f>SUM(Norm!DR4-Norm!DR7)*-1</f>
        <v>-3.7678422239700231E-4</v>
      </c>
      <c r="DS4">
        <f>SUM(Norm!DS4-Norm!DS7)*-1</f>
        <v>-2.2589191829700157E-4</v>
      </c>
      <c r="DT4">
        <f>SUM(Norm!DT4-Norm!DT7)*-1</f>
        <v>-2.8879402459042398E-4</v>
      </c>
      <c r="DU4">
        <f>SUM(Norm!DU4-Norm!DU7)*-1</f>
        <v>-8.3988557737509832E-5</v>
      </c>
      <c r="DV4">
        <f>SUM(Norm!DV4-Norm!DV7)*-1</f>
        <v>-3.585159961621866E-4</v>
      </c>
      <c r="DW4">
        <f>SUM(Norm!DW4-Norm!DW7)*-1</f>
        <v>-2.2172999384169058E-4</v>
      </c>
      <c r="DX4">
        <f>SUM(Norm!DX4-Norm!DX7)*-1</f>
        <v>-1.5998877241047685E-4</v>
      </c>
      <c r="DY4">
        <f>SUM(Norm!DY4-Norm!DY7)*-1</f>
        <v>-1.2738451050606144E-4</v>
      </c>
      <c r="DZ4">
        <f>SUM(Norm!DZ4-Norm!DZ7)*-1</f>
        <v>-1.1899776490615588E-4</v>
      </c>
      <c r="EA4">
        <f>SUM(Norm!EA4-Norm!EA7)*-1</f>
        <v>-1.8727809490906737E-4</v>
      </c>
      <c r="EB4">
        <f>SUM(Norm!EB4-Norm!EB7)*-1</f>
        <v>-5.7689914981214519E-4</v>
      </c>
      <c r="EC4">
        <f>SUM(Norm!EC4-Norm!EC7)*-1</f>
        <v>-3.3085994686055705E-4</v>
      </c>
      <c r="ED4">
        <f>SUM(Norm!ED4-Norm!ED7)*-1</f>
        <v>1.1159757295687873E-4</v>
      </c>
      <c r="EE4">
        <f>SUM(Norm!EE4-Norm!EE7)*-1</f>
        <v>-6.693954252659192E-5</v>
      </c>
      <c r="EF4">
        <f>SUM(Norm!EF4-Norm!EF7)*-1</f>
        <v>-7.2060095961692759E-5</v>
      </c>
      <c r="EG4">
        <f>SUM(Norm!EG4-Norm!EG7)*-1</f>
        <v>-1.0112168585773521E-4</v>
      </c>
      <c r="EH4">
        <f>SUM(Norm!EH4-Norm!EH7)*-1</f>
        <v>-1.0933502339385051E-4</v>
      </c>
      <c r="EI4">
        <f>SUM(Norm!EI4-Norm!EI7)*-1</f>
        <v>-2.6038519383985207E-4</v>
      </c>
      <c r="EJ4">
        <f>SUM(Norm!EJ4-Norm!EJ7)*-1</f>
        <v>-2.4117145931959721E-4</v>
      </c>
      <c r="EK4">
        <f>SUM(Norm!EK4-Norm!EK7)*-1</f>
        <v>-2.4064829861227135E-4</v>
      </c>
      <c r="EL4">
        <f>SUM(Norm!EL4-Norm!EL7)*-1</f>
        <v>-1.0160669324646725E-4</v>
      </c>
      <c r="EM4">
        <f>SUM(Norm!EM4-Norm!EM7)*-1</f>
        <v>-4.9812010440151988E-5</v>
      </c>
      <c r="EN4">
        <f>SUM(Norm!EN4-Norm!EN7)*-1</f>
        <v>-7.8698470835219592E-5</v>
      </c>
      <c r="EO4">
        <f>SUM(Norm!EO4-Norm!EO7)*-1</f>
        <v>-1.6167736504822328E-4</v>
      </c>
      <c r="EP4">
        <f>SUM(Norm!EP4-Norm!EP7)*-1</f>
        <v>-7.8748193982091687E-6</v>
      </c>
      <c r="EQ4">
        <f>SUM(Norm!EQ4-Norm!EQ7)*-1</f>
        <v>-2.4552335746590121E-4</v>
      </c>
      <c r="ER4">
        <f>SUM(Norm!ER4-Norm!ER7)*-1</f>
        <v>-1.4427908953011065E-4</v>
      </c>
      <c r="ES4">
        <f>SUM(Norm!ES4-Norm!ES7)*-1</f>
        <v>-8.1702789978351789E-5</v>
      </c>
      <c r="ET4">
        <f>SUM(Norm!ET4-Norm!ET7)*-1</f>
        <v>-3.3482356017471297E-5</v>
      </c>
      <c r="EU4">
        <f>SUM(Norm!EU4-Norm!EU7)*-1</f>
        <v>-8.3315748660596907E-5</v>
      </c>
      <c r="EV4">
        <f>SUM(Norm!EV4-Norm!EV7)*-1</f>
        <v>-1.5653418739917181E-4</v>
      </c>
      <c r="EW4">
        <f>SUM(Norm!EW4-Norm!EW7)*-1</f>
        <v>-1.3198841617859575E-4</v>
      </c>
      <c r="EX4">
        <f>SUM(Norm!EX4-Norm!EX7)*-1</f>
        <v>-6.9552649319045161E-5</v>
      </c>
      <c r="EY4">
        <f>SUM(Norm!EY4-Norm!EY7)*-1</f>
        <v>-7.5652175254141684E-5</v>
      </c>
      <c r="EZ4">
        <f>SUM(Norm!EZ4-Norm!EZ7)*-1</f>
        <v>-3.7109375718092936E-5</v>
      </c>
      <c r="FA4">
        <f>SUM(Norm!FA4-Norm!FA7)*-1</f>
        <v>-1.1943201026738334E-4</v>
      </c>
      <c r="FB4">
        <f>SUM(Norm!FB4-Norm!FB7)*-1</f>
        <v>-1.5318898093489344E-4</v>
      </c>
      <c r="FC4">
        <f>SUM(Norm!FC4-Norm!FC7)*-1</f>
        <v>-3.5067677308761439E-5</v>
      </c>
      <c r="FD4">
        <f>SUM(Norm!FD4-Norm!FD7)*-1</f>
        <v>1.3459351102191734E-5</v>
      </c>
      <c r="FE4">
        <f>SUM(Norm!FE4-Norm!FE7)*-1</f>
        <v>9.7666900578466696E-5</v>
      </c>
      <c r="FF4">
        <f>SUM(Norm!FF4-Norm!FF7)*-1</f>
        <v>5.8975345478151143E-5</v>
      </c>
      <c r="FG4">
        <f>SUM(Norm!FG4-Norm!FG7)*-1</f>
        <v>1.6626893218088537E-5</v>
      </c>
      <c r="FH4">
        <f>SUM(Norm!FH4-Norm!FH7)*-1</f>
        <v>4.3398489714334304E-5</v>
      </c>
      <c r="FI4">
        <f>SUM(Norm!FI4-Norm!FI7)*-1</f>
        <v>4.6789546539302649E-4</v>
      </c>
      <c r="FJ4">
        <f>SUM(Norm!FJ4-Norm!FJ7)*-1</f>
        <v>1.3194819790952579E-4</v>
      </c>
      <c r="FK4">
        <f>SUM(Norm!FK4-Norm!FK7)*-1</f>
        <v>-1.2048538052884366E-4</v>
      </c>
      <c r="FL4">
        <f>SUM(Norm!FL4-Norm!FL7)*-1</f>
        <v>-7.5968234226897062E-5</v>
      </c>
      <c r="FM4">
        <f>SUM(Norm!FM4-Norm!FM7)*-1</f>
        <v>-7.2917206587924183E-5</v>
      </c>
      <c r="FN4">
        <f>SUM(Norm!FN4-Norm!FN7)*-1</f>
        <v>-4.2632697179016373E-4</v>
      </c>
      <c r="FO4">
        <f>SUM(Norm!FO4-Norm!FO7)*-1</f>
        <v>-2.2950937378083736E-4</v>
      </c>
      <c r="FP4">
        <f>SUM(Norm!FP4-Norm!FP7)*-1</f>
        <v>-1.1385926919324314E-4</v>
      </c>
    </row>
    <row r="5" spans="1:172" x14ac:dyDescent="0.2">
      <c r="A5" s="1" t="s">
        <v>4</v>
      </c>
      <c r="B5">
        <f>SUM(Norm!B5-Norm!B7)*-1</f>
        <v>-0.12326962594140811</v>
      </c>
      <c r="C5">
        <f>SUM(Norm!C5-Norm!C7)*-1</f>
        <v>-8.2746848058771506E-4</v>
      </c>
      <c r="D5">
        <f>SUM(Norm!D5-Norm!D7)*-1</f>
        <v>3.548861452928596E-3</v>
      </c>
      <c r="E5">
        <f>SUM(Norm!E5-Norm!E7)*-1</f>
        <v>-3.0941565730623188E-3</v>
      </c>
      <c r="F5">
        <f>SUM(Norm!F5-Norm!F7)*-1</f>
        <v>1.5827356050520398E-2</v>
      </c>
      <c r="G5">
        <f>SUM(Norm!G5-Norm!G7)*-1</f>
        <v>2.0408768178378431E-4</v>
      </c>
      <c r="H5">
        <f>SUM(Norm!H5-Norm!H7)*-1</f>
        <v>-2.8953302783633851E-5</v>
      </c>
      <c r="I5">
        <f>SUM(Norm!I5-Norm!I7)*-1</f>
        <v>6.4047331815297534E-5</v>
      </c>
      <c r="J5">
        <f>SUM(Norm!J5-Norm!J7)*-1</f>
        <v>-2.5614137741722409E-5</v>
      </c>
      <c r="K5">
        <f>SUM(Norm!K5-Norm!K7)*-1</f>
        <v>-4.1970474646322309E-3</v>
      </c>
      <c r="L5">
        <f>SUM(Norm!L5-Norm!L7)*-1</f>
        <v>2.2138951739989984E-4</v>
      </c>
      <c r="M5">
        <f>SUM(Norm!M5-Norm!M7)*-1</f>
        <v>1.9747191424850739E-2</v>
      </c>
      <c r="N5">
        <f>SUM(Norm!N5-Norm!N7)*-1</f>
        <v>9.7335292864445845E-4</v>
      </c>
      <c r="O5">
        <f>SUM(Norm!O5-Norm!O7)*-1</f>
        <v>2.859624919520716E-2</v>
      </c>
      <c r="P5">
        <f>SUM(Norm!P5-Norm!P7)*-1</f>
        <v>-4.9471136961878751E-4</v>
      </c>
      <c r="Q5">
        <f>SUM(Norm!Q5-Norm!Q7)*-1</f>
        <v>-4.1843444988189538E-4</v>
      </c>
      <c r="R5">
        <f>SUM(Norm!R5-Norm!R7)*-1</f>
        <v>3.1239657345020653E-4</v>
      </c>
      <c r="S5">
        <f>SUM(Norm!S5-Norm!S7)*-1</f>
        <v>7.20581593078801E-4</v>
      </c>
      <c r="T5">
        <f>SUM(Norm!T5-Norm!T7)*-1</f>
        <v>2.6277483650884986E-3</v>
      </c>
      <c r="U5">
        <f>SUM(Norm!U5-Norm!U7)*-1</f>
        <v>1.7193070432731405E-3</v>
      </c>
      <c r="V5">
        <f>SUM(Norm!V5-Norm!V7)*-1</f>
        <v>1.9107063896816563E-2</v>
      </c>
      <c r="W5">
        <f>SUM(Norm!W5-Norm!W7)*-1</f>
        <v>1.1227259373282252E-3</v>
      </c>
      <c r="X5">
        <f>SUM(Norm!X5-Norm!X7)*-1</f>
        <v>1.6193747493074361E-2</v>
      </c>
      <c r="Y5">
        <f>SUM(Norm!Y5-Norm!Y7)*-1</f>
        <v>2.3347463741079807E-3</v>
      </c>
      <c r="Z5">
        <f>SUM(Norm!Z5-Norm!Z7)*-1</f>
        <v>9.5440799953049656E-4</v>
      </c>
      <c r="AA5">
        <f>SUM(Norm!AA5-Norm!AA7)*-1</f>
        <v>2.0413055125278598E-3</v>
      </c>
      <c r="AB5">
        <f>SUM(Norm!AB5-Norm!AB7)*-1</f>
        <v>9.5251459051103634E-4</v>
      </c>
      <c r="AC5">
        <f>SUM(Norm!AC5-Norm!AC7)*-1</f>
        <v>-2.9433205492159138E-5</v>
      </c>
      <c r="AD5">
        <f>SUM(Norm!AD5-Norm!AD7)*-1</f>
        <v>-1.6801170389062117E-5</v>
      </c>
      <c r="AE5">
        <f>SUM(Norm!AE5-Norm!AE7)*-1</f>
        <v>5.630881279126412E-5</v>
      </c>
      <c r="AF5">
        <f>SUM(Norm!AF5-Norm!AF7)*-1</f>
        <v>1.8676002127529687E-3</v>
      </c>
      <c r="AG5">
        <f>SUM(Norm!AG5-Norm!AG7)*-1</f>
        <v>6.3704038632903361E-4</v>
      </c>
      <c r="AH5">
        <f>SUM(Norm!AH5-Norm!AH7)*-1</f>
        <v>6.7572065442795173E-3</v>
      </c>
      <c r="AI5">
        <f>SUM(Norm!AI5-Norm!AI7)*-1</f>
        <v>-6.5513975342847055E-4</v>
      </c>
      <c r="AJ5">
        <f>SUM(Norm!AJ5-Norm!AJ7)*-1</f>
        <v>4.5823621511272327E-3</v>
      </c>
      <c r="AK5">
        <f>SUM(Norm!AK5-Norm!AK7)*-1</f>
        <v>-1.9431735202534387E-3</v>
      </c>
      <c r="AL5">
        <f>SUM(Norm!AL5-Norm!AL7)*-1</f>
        <v>5.3431053211010094E-3</v>
      </c>
      <c r="AM5">
        <f>SUM(Norm!AM5-Norm!AM7)*-1</f>
        <v>-8.4292000029592522E-3</v>
      </c>
      <c r="AN5">
        <f>SUM(Norm!AN5-Norm!AN7)*-1</f>
        <v>1.3386473227356573E-3</v>
      </c>
      <c r="AO5">
        <f>SUM(Norm!AO5-Norm!AO7)*-1</f>
        <v>4.0112738921566317E-3</v>
      </c>
      <c r="AP5">
        <f>SUM(Norm!AP5-Norm!AP7)*-1</f>
        <v>4.0112738921566317E-3</v>
      </c>
      <c r="AQ5">
        <f>SUM(Norm!AQ5-Norm!AQ7)*-1</f>
        <v>1.4138249323524409E-3</v>
      </c>
      <c r="AR5">
        <f>SUM(Norm!AR5-Norm!AR7)*-1</f>
        <v>2.6369988166230771E-3</v>
      </c>
      <c r="AS5">
        <f>SUM(Norm!AS5-Norm!AS7)*-1</f>
        <v>9.0110878414026733E-4</v>
      </c>
      <c r="AT5">
        <f>SUM(Norm!AT5-Norm!AT7)*-1</f>
        <v>2.8418676944213122E-3</v>
      </c>
      <c r="AU5">
        <f>SUM(Norm!AU5-Norm!AU7)*-1</f>
        <v>1.600801557091391E-3</v>
      </c>
      <c r="AV5">
        <f>SUM(Norm!AV5-Norm!AV7)*-1</f>
        <v>4.0009440380526541E-3</v>
      </c>
      <c r="AW5">
        <f>SUM(Norm!AW5-Norm!AW7)*-1</f>
        <v>-7.7906377270428508E-4</v>
      </c>
      <c r="AX5">
        <f>SUM(Norm!AX5-Norm!AX7)*-1</f>
        <v>2.5634704885672947E-3</v>
      </c>
      <c r="AY5">
        <f>SUM(Norm!AY5-Norm!AY7)*-1</f>
        <v>-1.1068379584832427E-3</v>
      </c>
      <c r="AZ5">
        <f>SUM(Norm!AZ5-Norm!AZ7)*-1</f>
        <v>-2.3586715133938965E-5</v>
      </c>
      <c r="BA5">
        <f>SUM(Norm!BA5-Norm!BA7)*-1</f>
        <v>2.1417414138485413E-3</v>
      </c>
      <c r="BB5">
        <f>SUM(Norm!BB5-Norm!BB7)*-1</f>
        <v>-6.7210840137219077E-3</v>
      </c>
      <c r="BC5">
        <f>SUM(Norm!BC5-Norm!BC7)*-1</f>
        <v>2.7520240982706811E-3</v>
      </c>
      <c r="BD5">
        <f>SUM(Norm!BD5-Norm!BD7)*-1</f>
        <v>1.9764512296116263E-3</v>
      </c>
      <c r="BE5">
        <f>SUM(Norm!BE5-Norm!BE7)*-1</f>
        <v>8.9086827198931189E-4</v>
      </c>
      <c r="BF5">
        <f>SUM(Norm!BF5-Norm!BF7)*-1</f>
        <v>1.9763458812427706E-3</v>
      </c>
      <c r="BG5">
        <f>SUM(Norm!BG5-Norm!BG7)*-1</f>
        <v>1.9630740822558935E-4</v>
      </c>
      <c r="BH5">
        <f>SUM(Norm!BH5-Norm!BH7)*-1</f>
        <v>8.6563145548640983E-4</v>
      </c>
      <c r="BI5">
        <f>SUM(Norm!BI5-Norm!BI7)*-1</f>
        <v>7.7967209906158329E-4</v>
      </c>
      <c r="BJ5">
        <f>SUM(Norm!BJ5-Norm!BJ7)*-1</f>
        <v>1.6496484129117001E-3</v>
      </c>
      <c r="BK5">
        <f>SUM(Norm!BK5-Norm!BK7)*-1</f>
        <v>-2.2735574713296449E-5</v>
      </c>
      <c r="BL5">
        <f>SUM(Norm!BL5-Norm!BL7)*-1</f>
        <v>4.0240287315275241E-4</v>
      </c>
      <c r="BM5">
        <f>SUM(Norm!BM5-Norm!BM7)*-1</f>
        <v>-2.8608217067974996E-4</v>
      </c>
      <c r="BN5">
        <f>SUM(Norm!BN5-Norm!BN7)*-1</f>
        <v>4.4070021274418417E-4</v>
      </c>
      <c r="BO5">
        <f>SUM(Norm!BO5-Norm!BO7)*-1</f>
        <v>-7.0915654600758123E-4</v>
      </c>
      <c r="BP5">
        <f>SUM(Norm!BP5-Norm!BP7)*-1</f>
        <v>-3.1403803890113079E-4</v>
      </c>
      <c r="BQ5">
        <f>SUM(Norm!BQ5-Norm!BQ7)*-1</f>
        <v>3.3500918305401015E-5</v>
      </c>
      <c r="BR5">
        <f>SUM(Norm!BR5-Norm!BR7)*-1</f>
        <v>1.1167185703929742E-4</v>
      </c>
      <c r="BS5">
        <f>SUM(Norm!BS5-Norm!BS7)*-1</f>
        <v>2.3009940112657238E-4</v>
      </c>
      <c r="BT5">
        <f>SUM(Norm!BT5-Norm!BT7)*-1</f>
        <v>6.697950185191343E-4</v>
      </c>
      <c r="BU5">
        <f>SUM(Norm!BU5-Norm!BU7)*-1</f>
        <v>5.3578033536118156E-4</v>
      </c>
      <c r="BV5">
        <f>SUM(Norm!BV5-Norm!BV7)*-1</f>
        <v>3.9057430562281165E-4</v>
      </c>
      <c r="BW5">
        <f>SUM(Norm!BW5-Norm!BW7)*-1</f>
        <v>2.2599844964074303E-4</v>
      </c>
      <c r="BX5">
        <f>SUM(Norm!BX5-Norm!BX7)*-1</f>
        <v>-6.8735003170392354E-4</v>
      </c>
      <c r="BY5">
        <f>SUM(Norm!BY5-Norm!BY7)*-1</f>
        <v>-3.9547378459999232E-4</v>
      </c>
      <c r="BZ5">
        <f>SUM(Norm!BZ5-Norm!BZ7)*-1</f>
        <v>-6.1287529668489912E-4</v>
      </c>
      <c r="CA5">
        <f>SUM(Norm!CA5-Norm!CA7)*-1</f>
        <v>-1.8662359092442692E-4</v>
      </c>
      <c r="CB5">
        <f>SUM(Norm!CB5-Norm!CB7)*-1</f>
        <v>-5.8408816276964539E-4</v>
      </c>
      <c r="CC5">
        <f>SUM(Norm!CC5-Norm!CC7)*-1</f>
        <v>1.2065948184779903E-4</v>
      </c>
      <c r="CD5">
        <f>SUM(Norm!CD5-Norm!CD7)*-1</f>
        <v>9.488719260526586E-4</v>
      </c>
      <c r="CE5">
        <f>SUM(Norm!CE5-Norm!CE7)*-1</f>
        <v>5.0476824462437214E-4</v>
      </c>
      <c r="CF5">
        <f>SUM(Norm!CF5-Norm!CF7)*-1</f>
        <v>1.1837033880061376E-3</v>
      </c>
      <c r="CG5">
        <f>SUM(Norm!CG5-Norm!CG7)*-1</f>
        <v>4.3642362198967902E-4</v>
      </c>
      <c r="CH5">
        <f>SUM(Norm!CH5-Norm!CH7)*-1</f>
        <v>7.7591315046652946E-5</v>
      </c>
      <c r="CI5">
        <f>SUM(Norm!CI5-Norm!CI7)*-1</f>
        <v>2.8392421835467946E-5</v>
      </c>
      <c r="CJ5">
        <f>SUM(Norm!CJ5-Norm!CJ7)*-1</f>
        <v>2.1742910393059947E-4</v>
      </c>
      <c r="CK5">
        <f>SUM(Norm!CK5-Norm!CK7)*-1</f>
        <v>5.0325046164590749E-4</v>
      </c>
      <c r="CL5">
        <f>SUM(Norm!CL5-Norm!CL7)*-1</f>
        <v>8.7959355872948381E-5</v>
      </c>
      <c r="CM5">
        <f>SUM(Norm!CM5-Norm!CM7)*-1</f>
        <v>3.476084252950352E-5</v>
      </c>
      <c r="CN5">
        <f>SUM(Norm!CN5-Norm!CN7)*-1</f>
        <v>-8.8904521838401593E-5</v>
      </c>
      <c r="CO5">
        <f>SUM(Norm!CO5-Norm!CO7)*-1</f>
        <v>-3.3723404714604982E-4</v>
      </c>
      <c r="CP5">
        <f>SUM(Norm!CP5-Norm!CP7)*-1</f>
        <v>-8.7469191078644413E-4</v>
      </c>
      <c r="CQ5">
        <f>SUM(Norm!CQ5-Norm!CQ7)*-1</f>
        <v>-2.5348035939774609E-5</v>
      </c>
      <c r="CR5">
        <f>SUM(Norm!CR5-Norm!CR7)*-1</f>
        <v>-2.9057358191175199E-4</v>
      </c>
      <c r="CS5">
        <f>SUM(Norm!CS5-Norm!CS7)*-1</f>
        <v>-1.8091724879273354E-4</v>
      </c>
      <c r="CT5">
        <f>SUM(Norm!CT5-Norm!CT7)*-1</f>
        <v>2.3801990798787473E-4</v>
      </c>
      <c r="CU5">
        <f>SUM(Norm!CU5-Norm!CU7)*-1</f>
        <v>1.1037736967333143E-4</v>
      </c>
      <c r="CV5">
        <f>SUM(Norm!CV5-Norm!CV7)*-1</f>
        <v>1.2693914781113081E-4</v>
      </c>
      <c r="CW5">
        <f>SUM(Norm!CW5-Norm!CW7)*-1</f>
        <v>2.7325165250712615E-4</v>
      </c>
      <c r="CX5">
        <f>SUM(Norm!CX5-Norm!CX7)*-1</f>
        <v>-4.6100829450138926E-5</v>
      </c>
      <c r="CY5">
        <f>SUM(Norm!CY5-Norm!CY7)*-1</f>
        <v>5.7293277384352892E-4</v>
      </c>
      <c r="CZ5">
        <f>SUM(Norm!CZ5-Norm!CZ7)*-1</f>
        <v>-1.1650717718574775E-4</v>
      </c>
      <c r="DA5">
        <f>SUM(Norm!DA5-Norm!DA7)*-1</f>
        <v>9.7660040640607372E-5</v>
      </c>
      <c r="DB5">
        <f>SUM(Norm!DB5-Norm!DB7)*-1</f>
        <v>7.5912454411441229E-5</v>
      </c>
      <c r="DC5">
        <f>SUM(Norm!DC5-Norm!DC7)*-1</f>
        <v>-1.9814817559142182E-5</v>
      </c>
      <c r="DD5">
        <f>SUM(Norm!DD5-Norm!DD7)*-1</f>
        <v>-6.2513476671248848E-6</v>
      </c>
      <c r="DE5">
        <f>SUM(Norm!DE5-Norm!DE7)*-1</f>
        <v>-5.3901444164425371E-6</v>
      </c>
      <c r="DF5">
        <f>SUM(Norm!DF5-Norm!DF7)*-1</f>
        <v>4.3090051696409257E-3</v>
      </c>
      <c r="DG5">
        <f>SUM(Norm!DG5-Norm!DG7)*-1</f>
        <v>5.6955897039567989E-4</v>
      </c>
      <c r="DH5">
        <f>SUM(Norm!DH5-Norm!DH7)*-1</f>
        <v>1.7778788442056299E-4</v>
      </c>
      <c r="DI5">
        <f>SUM(Norm!DI5-Norm!DI7)*-1</f>
        <v>1.3246358585784442E-4</v>
      </c>
      <c r="DJ5">
        <f>SUM(Norm!DJ5-Norm!DJ7)*-1</f>
        <v>4.3444742323624783E-5</v>
      </c>
      <c r="DK5">
        <f>SUM(Norm!DK5-Norm!DK7)*-1</f>
        <v>8.6446913093232323E-5</v>
      </c>
      <c r="DL5">
        <f>SUM(Norm!DL5-Norm!DL7)*-1</f>
        <v>-4.1254889165665638E-5</v>
      </c>
      <c r="DM5">
        <f>SUM(Norm!DM5-Norm!DM7)*-1</f>
        <v>-8.8041001359465132E-5</v>
      </c>
      <c r="DN5">
        <f>SUM(Norm!DN5-Norm!DN7)*-1</f>
        <v>-1.5353491190383243E-4</v>
      </c>
      <c r="DO5">
        <f>SUM(Norm!DO5-Norm!DO7)*-1</f>
        <v>3.5327775513129336E-5</v>
      </c>
      <c r="DP5">
        <f>SUM(Norm!DP5-Norm!DP7)*-1</f>
        <v>-1.00862165077024E-4</v>
      </c>
      <c r="DQ5">
        <f>SUM(Norm!DQ5-Norm!DQ7)*-1</f>
        <v>-1.5577457439620813E-4</v>
      </c>
      <c r="DR5">
        <f>SUM(Norm!DR5-Norm!DR7)*-1</f>
        <v>3.1924997932255997E-4</v>
      </c>
      <c r="DS5">
        <f>SUM(Norm!DS5-Norm!DS7)*-1</f>
        <v>-9.7087389042737194E-5</v>
      </c>
      <c r="DT5">
        <f>SUM(Norm!DT5-Norm!DT7)*-1</f>
        <v>4.6724289929755004E-5</v>
      </c>
      <c r="DU5">
        <f>SUM(Norm!DU5-Norm!DU7)*-1</f>
        <v>-1.7748436131288748E-4</v>
      </c>
      <c r="DV5">
        <f>SUM(Norm!DV5-Norm!DV7)*-1</f>
        <v>6.3605011304411724E-5</v>
      </c>
      <c r="DW5">
        <f>SUM(Norm!DW5-Norm!DW7)*-1</f>
        <v>1.2130944876096052E-4</v>
      </c>
      <c r="DX5">
        <f>SUM(Norm!DX5-Norm!DX7)*-1</f>
        <v>9.8162167589051794E-5</v>
      </c>
      <c r="DY5">
        <f>SUM(Norm!DY5-Norm!DY7)*-1</f>
        <v>5.7789279156125392E-5</v>
      </c>
      <c r="DZ5">
        <f>SUM(Norm!DZ5-Norm!DZ7)*-1</f>
        <v>1.3124704680038597E-5</v>
      </c>
      <c r="EA5">
        <f>SUM(Norm!EA5-Norm!EA7)*-1</f>
        <v>1.9098011241138634E-5</v>
      </c>
      <c r="EB5">
        <f>SUM(Norm!EB5-Norm!EB7)*-1</f>
        <v>-7.6087649458647742E-6</v>
      </c>
      <c r="EC5">
        <f>SUM(Norm!EC5-Norm!EC7)*-1</f>
        <v>-1.5824528680062676E-5</v>
      </c>
      <c r="ED5">
        <f>SUM(Norm!ED5-Norm!ED7)*-1</f>
        <v>1.7766542650266789E-3</v>
      </c>
      <c r="EE5">
        <f>SUM(Norm!EE5-Norm!EE7)*-1</f>
        <v>1.0166476856891159E-4</v>
      </c>
      <c r="EF5">
        <f>SUM(Norm!EF5-Norm!EF7)*-1</f>
        <v>-2.3392623129166683E-5</v>
      </c>
      <c r="EG5">
        <f>SUM(Norm!EG5-Norm!EG7)*-1</f>
        <v>-5.9158836740302498E-5</v>
      </c>
      <c r="EH5">
        <f>SUM(Norm!EH5-Norm!EH7)*-1</f>
        <v>-3.1145472166433502E-5</v>
      </c>
      <c r="EI5">
        <f>SUM(Norm!EI5-Norm!EI7)*-1</f>
        <v>-1.4478481695653152E-5</v>
      </c>
      <c r="EJ5">
        <f>SUM(Norm!EJ5-Norm!EJ7)*-1</f>
        <v>-4.0470813024621609E-5</v>
      </c>
      <c r="EK5">
        <f>SUM(Norm!EK5-Norm!EK7)*-1</f>
        <v>-7.375437483358294E-5</v>
      </c>
      <c r="EL5">
        <f>SUM(Norm!EL5-Norm!EL7)*-1</f>
        <v>-1.6271242059222053E-4</v>
      </c>
      <c r="EM5">
        <f>SUM(Norm!EM5-Norm!EM7)*-1</f>
        <v>-1.2145024194745025E-4</v>
      </c>
      <c r="EN5">
        <f>SUM(Norm!EN5-Norm!EN7)*-1</f>
        <v>-2.9165815066445376E-6</v>
      </c>
      <c r="EO5">
        <f>SUM(Norm!EO5-Norm!EO7)*-1</f>
        <v>1.4487973495674492E-5</v>
      </c>
      <c r="EP5">
        <f>SUM(Norm!EP5-Norm!EP7)*-1</f>
        <v>-4.1141698216111931E-4</v>
      </c>
      <c r="EQ5">
        <f>SUM(Norm!EQ5-Norm!EQ7)*-1</f>
        <v>-4.2244468036707681E-6</v>
      </c>
      <c r="ER5">
        <f>SUM(Norm!ER5-Norm!ER7)*-1</f>
        <v>-1.2441751828322334E-6</v>
      </c>
      <c r="ES5">
        <f>SUM(Norm!ES5-Norm!ES7)*-1</f>
        <v>2.0178151506280919E-5</v>
      </c>
      <c r="ET5">
        <f>SUM(Norm!ET5-Norm!ET7)*-1</f>
        <v>-1.9156883707237857E-5</v>
      </c>
      <c r="EU5">
        <f>SUM(Norm!EU5-Norm!EU7)*-1</f>
        <v>7.3135433759258543E-6</v>
      </c>
      <c r="EV5">
        <f>SUM(Norm!EV5-Norm!EV7)*-1</f>
        <v>-7.841480617938048E-6</v>
      </c>
      <c r="EW5">
        <f>SUM(Norm!EW5-Norm!EW7)*-1</f>
        <v>3.806251187204871E-5</v>
      </c>
      <c r="EX5">
        <f>SUM(Norm!EX5-Norm!EX7)*-1</f>
        <v>1.6857572635651342E-4</v>
      </c>
      <c r="EY5">
        <f>SUM(Norm!EY5-Norm!EY7)*-1</f>
        <v>3.3106526300463013E-5</v>
      </c>
      <c r="EZ5">
        <f>SUM(Norm!EZ5-Norm!EZ7)*-1</f>
        <v>2.0424155019844949E-6</v>
      </c>
      <c r="FA5">
        <f>SUM(Norm!FA5-Norm!FA7)*-1</f>
        <v>1.6543734522793575E-5</v>
      </c>
      <c r="FB5">
        <f>SUM(Norm!FB5-Norm!FB7)*-1</f>
        <v>2.540461354605343E-5</v>
      </c>
      <c r="FC5">
        <f>SUM(Norm!FC5-Norm!FC7)*-1</f>
        <v>3.7443336048654467E-5</v>
      </c>
      <c r="FD5">
        <f>SUM(Norm!FD5-Norm!FD7)*-1</f>
        <v>3.1297352134038639E-5</v>
      </c>
      <c r="FE5">
        <f>SUM(Norm!FE5-Norm!FE7)*-1</f>
        <v>1.2639614806974155E-4</v>
      </c>
      <c r="FF5">
        <f>SUM(Norm!FF5-Norm!FF7)*-1</f>
        <v>8.4228918291968393E-5</v>
      </c>
      <c r="FG5">
        <f>SUM(Norm!FG5-Norm!FG7)*-1</f>
        <v>2.2942411688525038E-5</v>
      </c>
      <c r="FH5">
        <f>SUM(Norm!FH5-Norm!FH7)*-1</f>
        <v>6.5111380274949978E-5</v>
      </c>
      <c r="FI5">
        <f>SUM(Norm!FI5-Norm!FI7)*-1</f>
        <v>4.8814097619377883E-4</v>
      </c>
      <c r="FJ5">
        <f>SUM(Norm!FJ5-Norm!FJ7)*-1</f>
        <v>1.368083058897808E-4</v>
      </c>
      <c r="FK5">
        <f>SUM(Norm!FK5-Norm!FK7)*-1</f>
        <v>1.5402897245090746E-4</v>
      </c>
      <c r="FL5">
        <f>SUM(Norm!FL5-Norm!FL7)*-1</f>
        <v>9.4535017385913471E-5</v>
      </c>
      <c r="FM5">
        <f>SUM(Norm!FM5-Norm!FM7)*-1</f>
        <v>1.3261607746639821E-4</v>
      </c>
      <c r="FN5">
        <f>SUM(Norm!FN5-Norm!FN7)*-1</f>
        <v>8.7375997127613829E-4</v>
      </c>
      <c r="FO5">
        <f>SUM(Norm!FO5-Norm!FO7)*-1</f>
        <v>3.8982735846705306E-4</v>
      </c>
      <c r="FP5">
        <f>SUM(Norm!FP5-Norm!FP7)*-1</f>
        <v>1.8467717162186245E-4</v>
      </c>
    </row>
    <row r="6" spans="1:172" x14ac:dyDescent="0.2">
      <c r="A6" s="1" t="s">
        <v>5</v>
      </c>
      <c r="B6">
        <f>SUM(Norm!B6-Norm!B7)*-1</f>
        <v>-0.22122030322519454</v>
      </c>
      <c r="C6">
        <f>SUM(Norm!C6-Norm!C7)*-1</f>
        <v>-1.235083787739981E-4</v>
      </c>
      <c r="D6">
        <f>SUM(Norm!D6-Norm!D7)*-1</f>
        <v>3.6982955687416257E-3</v>
      </c>
      <c r="E6">
        <f>SUM(Norm!E6-Norm!E7)*-1</f>
        <v>2.8549404023025236E-3</v>
      </c>
      <c r="F6">
        <f>SUM(Norm!F6-Norm!F7)*-1</f>
        <v>1.3635926377481495E-2</v>
      </c>
      <c r="G6">
        <f>SUM(Norm!G6-Norm!G7)*-1</f>
        <v>7.8348186209978628E-3</v>
      </c>
      <c r="H6">
        <f>SUM(Norm!H6-Norm!H7)*-1</f>
        <v>-6.7138766984263889E-4</v>
      </c>
      <c r="I6">
        <f>SUM(Norm!I6-Norm!I7)*-1</f>
        <v>1.191743853671583E-4</v>
      </c>
      <c r="J6">
        <f>SUM(Norm!J6-Norm!J7)*-1</f>
        <v>-4.0357891680671337E-5</v>
      </c>
      <c r="K6">
        <f>SUM(Norm!K6-Norm!K7)*-1</f>
        <v>-1.3182172072444188E-2</v>
      </c>
      <c r="L6">
        <f>SUM(Norm!L6-Norm!L7)*-1</f>
        <v>3.0709898168995438E-4</v>
      </c>
      <c r="M6">
        <f>SUM(Norm!M6-Norm!M7)*-1</f>
        <v>1.9367773197940807E-2</v>
      </c>
      <c r="N6">
        <f>SUM(Norm!N6-Norm!N7)*-1</f>
        <v>4.2252176903382239E-3</v>
      </c>
      <c r="O6">
        <f>SUM(Norm!O6-Norm!O7)*-1</f>
        <v>3.1149213642448367E-2</v>
      </c>
      <c r="P6">
        <f>SUM(Norm!P6-Norm!P7)*-1</f>
        <v>5.8757660740475759E-4</v>
      </c>
      <c r="Q6">
        <f>SUM(Norm!Q6-Norm!Q7)*-1</f>
        <v>3.2142563341888307E-5</v>
      </c>
      <c r="R6">
        <f>SUM(Norm!R6-Norm!R7)*-1</f>
        <v>-5.2725049251726823E-5</v>
      </c>
      <c r="S6">
        <f>SUM(Norm!S6-Norm!S7)*-1</f>
        <v>1.043862736595311E-3</v>
      </c>
      <c r="T6">
        <f>SUM(Norm!T6-Norm!T7)*-1</f>
        <v>1.9732962157038942E-3</v>
      </c>
      <c r="U6">
        <f>SUM(Norm!U6-Norm!U7)*-1</f>
        <v>3.3397468460238493E-3</v>
      </c>
      <c r="V6">
        <f>SUM(Norm!V6-Norm!V7)*-1</f>
        <v>2.2080835174896299E-2</v>
      </c>
      <c r="W6">
        <f>SUM(Norm!W6-Norm!W7)*-1</f>
        <v>6.0350290238005136E-3</v>
      </c>
      <c r="X6">
        <f>SUM(Norm!X6-Norm!X7)*-1</f>
        <v>1.4555373668778822E-2</v>
      </c>
      <c r="Y6">
        <f>SUM(Norm!Y6-Norm!Y7)*-1</f>
        <v>3.6577796746184018E-3</v>
      </c>
      <c r="Z6">
        <f>SUM(Norm!Z6-Norm!Z7)*-1</f>
        <v>1.3477667228761741E-3</v>
      </c>
      <c r="AA6">
        <f>SUM(Norm!AA6-Norm!AA7)*-1</f>
        <v>3.5380222311394592E-3</v>
      </c>
      <c r="AB6">
        <f>SUM(Norm!AB6-Norm!AB7)*-1</f>
        <v>8.1180659096274552E-4</v>
      </c>
      <c r="AC6">
        <f>SUM(Norm!AC6-Norm!AC7)*-1</f>
        <v>-4.8478052172275189E-4</v>
      </c>
      <c r="AD6">
        <f>SUM(Norm!AD6-Norm!AD7)*-1</f>
        <v>-1.4675051655062524E-3</v>
      </c>
      <c r="AE6">
        <f>SUM(Norm!AE6-Norm!AE7)*-1</f>
        <v>2.0562244406024824E-4</v>
      </c>
      <c r="AF6">
        <f>SUM(Norm!AF6-Norm!AF7)*-1</f>
        <v>1.725818776995944E-3</v>
      </c>
      <c r="AG6">
        <f>SUM(Norm!AG6-Norm!AG7)*-1</f>
        <v>9.5177845659951939E-4</v>
      </c>
      <c r="AH6">
        <f>SUM(Norm!AH6-Norm!AH7)*-1</f>
        <v>5.7993246297394782E-3</v>
      </c>
      <c r="AI6">
        <f>SUM(Norm!AI6-Norm!AI7)*-1</f>
        <v>3.1197691622472028E-3</v>
      </c>
      <c r="AJ6">
        <f>SUM(Norm!AJ6-Norm!AJ7)*-1</f>
        <v>1.0053798075149362E-2</v>
      </c>
      <c r="AK6">
        <f>SUM(Norm!AK6-Norm!AK7)*-1</f>
        <v>9.3685497740954617E-3</v>
      </c>
      <c r="AL6">
        <f>SUM(Norm!AL6-Norm!AL7)*-1</f>
        <v>6.4159526021579944E-3</v>
      </c>
      <c r="AM6">
        <f>SUM(Norm!AM6-Norm!AM7)*-1</f>
        <v>6.4104893982446821E-3</v>
      </c>
      <c r="AN6">
        <f>SUM(Norm!AN6-Norm!AN7)*-1</f>
        <v>2.4112630095804743E-3</v>
      </c>
      <c r="AO6">
        <f>SUM(Norm!AO6-Norm!AO7)*-1</f>
        <v>5.1981743475587776E-3</v>
      </c>
      <c r="AP6">
        <f>SUM(Norm!AP6-Norm!AP7)*-1</f>
        <v>5.1981743475587776E-3</v>
      </c>
      <c r="AQ6">
        <f>SUM(Norm!AQ6-Norm!AQ7)*-1</f>
        <v>1.3719232813183329E-3</v>
      </c>
      <c r="AR6">
        <f>SUM(Norm!AR6-Norm!AR7)*-1</f>
        <v>1.8110465343350889E-3</v>
      </c>
      <c r="AS6">
        <f>SUM(Norm!AS6-Norm!AS7)*-1</f>
        <v>9.5849857316932581E-4</v>
      </c>
      <c r="AT6">
        <f>SUM(Norm!AT6-Norm!AT7)*-1</f>
        <v>2.6927917570811937E-3</v>
      </c>
      <c r="AU6">
        <f>SUM(Norm!AU6-Norm!AU7)*-1</f>
        <v>2.4551225615894439E-3</v>
      </c>
      <c r="AV6">
        <f>SUM(Norm!AV6-Norm!AV7)*-1</f>
        <v>4.3223674575523993E-3</v>
      </c>
      <c r="AW6">
        <f>SUM(Norm!AW6-Norm!AW7)*-1</f>
        <v>2.3307789416215164E-3</v>
      </c>
      <c r="AX6">
        <f>SUM(Norm!AX6-Norm!AX7)*-1</f>
        <v>4.4539472185970231E-3</v>
      </c>
      <c r="AY6">
        <f>SUM(Norm!AY6-Norm!AY7)*-1</f>
        <v>2.8972174624518881E-3</v>
      </c>
      <c r="AZ6">
        <f>SUM(Norm!AZ6-Norm!AZ7)*-1</f>
        <v>1.0333146139474723E-3</v>
      </c>
      <c r="BA6">
        <f>SUM(Norm!BA6-Norm!BA7)*-1</f>
        <v>2.6839685513924735E-3</v>
      </c>
      <c r="BB6">
        <f>SUM(Norm!BB6-Norm!BB7)*-1</f>
        <v>7.5243773708821458E-3</v>
      </c>
      <c r="BC6">
        <f>SUM(Norm!BC6-Norm!BC7)*-1</f>
        <v>3.8185494338791219E-3</v>
      </c>
      <c r="BD6">
        <f>SUM(Norm!BD6-Norm!BD7)*-1</f>
        <v>2.9125296603812923E-3</v>
      </c>
      <c r="BE6">
        <f>SUM(Norm!BE6-Norm!BE7)*-1</f>
        <v>9.2868561062317274E-4</v>
      </c>
      <c r="BF6">
        <f>SUM(Norm!BF6-Norm!BF7)*-1</f>
        <v>2.5328614934001271E-3</v>
      </c>
      <c r="BG6">
        <f>SUM(Norm!BG6-Norm!BG7)*-1</f>
        <v>7.6706088440841604E-4</v>
      </c>
      <c r="BH6">
        <f>SUM(Norm!BH6-Norm!BH7)*-1</f>
        <v>2.2741950662085023E-3</v>
      </c>
      <c r="BI6">
        <f>SUM(Norm!BI6-Norm!BI7)*-1</f>
        <v>1.1952997382538365E-3</v>
      </c>
      <c r="BJ6">
        <f>SUM(Norm!BJ6-Norm!BJ7)*-1</f>
        <v>2.2974123202520805E-3</v>
      </c>
      <c r="BK6">
        <f>SUM(Norm!BK6-Norm!BK7)*-1</f>
        <v>5.3061145255953841E-4</v>
      </c>
      <c r="BL6">
        <f>SUM(Norm!BL6-Norm!BL7)*-1</f>
        <v>5.4041390171575188E-4</v>
      </c>
      <c r="BM6">
        <f>SUM(Norm!BM6-Norm!BM7)*-1</f>
        <v>5.6329537102915565E-4</v>
      </c>
      <c r="BN6">
        <f>SUM(Norm!BN6-Norm!BN7)*-1</f>
        <v>8.1094075178323919E-4</v>
      </c>
      <c r="BO6">
        <f>SUM(Norm!BO6-Norm!BO7)*-1</f>
        <v>1.1918792543304029E-3</v>
      </c>
      <c r="BP6">
        <f>SUM(Norm!BP6-Norm!BP7)*-1</f>
        <v>7.5346629143845285E-4</v>
      </c>
      <c r="BQ6">
        <f>SUM(Norm!BQ6-Norm!BQ7)*-1</f>
        <v>7.9207859953172666E-4</v>
      </c>
      <c r="BR6">
        <f>SUM(Norm!BR6-Norm!BR7)*-1</f>
        <v>1.4319525644333102E-4</v>
      </c>
      <c r="BS6">
        <f>SUM(Norm!BS6-Norm!BS7)*-1</f>
        <v>8.0523581655419726E-4</v>
      </c>
      <c r="BT6">
        <f>SUM(Norm!BT6-Norm!BT7)*-1</f>
        <v>6.9037943755569369E-4</v>
      </c>
      <c r="BU6">
        <f>SUM(Norm!BU6-Norm!BU7)*-1</f>
        <v>5.9840751755874219E-4</v>
      </c>
      <c r="BV6">
        <f>SUM(Norm!BV6-Norm!BV7)*-1</f>
        <v>2.4407797911566343E-4</v>
      </c>
      <c r="BW6">
        <f>SUM(Norm!BW6-Norm!BW7)*-1</f>
        <v>4.1046669557780505E-4</v>
      </c>
      <c r="BX6">
        <f>SUM(Norm!BX6-Norm!BX7)*-1</f>
        <v>8.1897719379665107E-4</v>
      </c>
      <c r="BY6">
        <f>SUM(Norm!BY6-Norm!BY7)*-1</f>
        <v>1.1086970844937207E-4</v>
      </c>
      <c r="BZ6">
        <f>SUM(Norm!BZ6-Norm!BZ7)*-1</f>
        <v>5.404164396018451E-4</v>
      </c>
      <c r="CA6">
        <f>SUM(Norm!CA6-Norm!CA7)*-1</f>
        <v>2.7286121652697897E-4</v>
      </c>
      <c r="CB6">
        <f>SUM(Norm!CB6-Norm!CB7)*-1</f>
        <v>9.6412594709937606E-4</v>
      </c>
      <c r="CC6">
        <f>SUM(Norm!CC6-Norm!CC7)*-1</f>
        <v>9.6646331889701175E-4</v>
      </c>
      <c r="CD6">
        <f>SUM(Norm!CD6-Norm!CD7)*-1</f>
        <v>1.5550251569039684E-3</v>
      </c>
      <c r="CE6">
        <f>SUM(Norm!CE6-Norm!CE7)*-1</f>
        <v>7.6953017416274622E-4</v>
      </c>
      <c r="CF6">
        <f>SUM(Norm!CF6-Norm!CF7)*-1</f>
        <v>1.2065121777245934E-3</v>
      </c>
      <c r="CG6">
        <f>SUM(Norm!CG6-Norm!CG7)*-1</f>
        <v>3.3250784761692511E-4</v>
      </c>
      <c r="CH6">
        <f>SUM(Norm!CH6-Norm!CH7)*-1</f>
        <v>4.4620135571130993E-4</v>
      </c>
      <c r="CI6">
        <f>SUM(Norm!CI6-Norm!CI7)*-1</f>
        <v>3.5810712590364789E-4</v>
      </c>
      <c r="CJ6">
        <f>SUM(Norm!CJ6-Norm!CJ7)*-1</f>
        <v>4.3107024355895716E-4</v>
      </c>
      <c r="CK6">
        <f>SUM(Norm!CK6-Norm!CK7)*-1</f>
        <v>5.6211698928042633E-4</v>
      </c>
      <c r="CL6">
        <f>SUM(Norm!CL6-Norm!CL7)*-1</f>
        <v>4.4516700048965801E-4</v>
      </c>
      <c r="CM6">
        <f>SUM(Norm!CM6-Norm!CM7)*-1</f>
        <v>2.715392251172283E-4</v>
      </c>
      <c r="CN6">
        <f>SUM(Norm!CN6-Norm!CN7)*-1</f>
        <v>7.1402369879420852E-4</v>
      </c>
      <c r="CO6">
        <f>SUM(Norm!CO6-Norm!CO7)*-1</f>
        <v>3.3677291831454907E-4</v>
      </c>
      <c r="CP6">
        <f>SUM(Norm!CP6-Norm!CP7)*-1</f>
        <v>5.3300535384865385E-4</v>
      </c>
      <c r="CQ6">
        <f>SUM(Norm!CQ6-Norm!CQ7)*-1</f>
        <v>3.6199074537397535E-4</v>
      </c>
      <c r="CR6">
        <f>SUM(Norm!CR6-Norm!CR7)*-1</f>
        <v>6.4856482907608591E-4</v>
      </c>
      <c r="CS6">
        <f>SUM(Norm!CS6-Norm!CS7)*-1</f>
        <v>3.2984429919151622E-4</v>
      </c>
      <c r="CT6">
        <f>SUM(Norm!CT6-Norm!CT7)*-1</f>
        <v>3.9420123259143537E-4</v>
      </c>
      <c r="CU6">
        <f>SUM(Norm!CU6-Norm!CU7)*-1</f>
        <v>3.0265470564320502E-4</v>
      </c>
      <c r="CV6">
        <f>SUM(Norm!CV6-Norm!CV7)*-1</f>
        <v>2.9489221869570602E-4</v>
      </c>
      <c r="CW6">
        <f>SUM(Norm!CW6-Norm!CW7)*-1</f>
        <v>3.0268622760119682E-4</v>
      </c>
      <c r="CX6">
        <f>SUM(Norm!CX6-Norm!CX7)*-1</f>
        <v>2.5605609013834541E-4</v>
      </c>
      <c r="CY6">
        <f>SUM(Norm!CY6-Norm!CY7)*-1</f>
        <v>7.106584126881499E-4</v>
      </c>
      <c r="CZ6">
        <f>SUM(Norm!CZ6-Norm!CZ7)*-1</f>
        <v>2.896755350417708E-4</v>
      </c>
      <c r="DA6">
        <f>SUM(Norm!DA6-Norm!DA7)*-1</f>
        <v>-2.520522264229854E-4</v>
      </c>
      <c r="DB6">
        <f>SUM(Norm!DB6-Norm!DB7)*-1</f>
        <v>4.2648035460421418E-4</v>
      </c>
      <c r="DC6">
        <f>SUM(Norm!DC6-Norm!DC7)*-1</f>
        <v>3.4731695520502333E-4</v>
      </c>
      <c r="DD6">
        <f>SUM(Norm!DD6-Norm!DD7)*-1</f>
        <v>1.8013758156829518E-5</v>
      </c>
      <c r="DE6">
        <f>SUM(Norm!DE6-Norm!DE7)*-1</f>
        <v>2.6939478395508569E-4</v>
      </c>
      <c r="DF6">
        <f>SUM(Norm!DF6-Norm!DF7)*-1</f>
        <v>4.6942698030629686E-3</v>
      </c>
      <c r="DG6">
        <f>SUM(Norm!DG6-Norm!DG7)*-1</f>
        <v>6.5850036824065326E-4</v>
      </c>
      <c r="DH6">
        <f>SUM(Norm!DH6-Norm!DH7)*-1</f>
        <v>4.4439054806956425E-4</v>
      </c>
      <c r="DI6">
        <f>SUM(Norm!DI6-Norm!DI7)*-1</f>
        <v>2.392139123837978E-4</v>
      </c>
      <c r="DJ6">
        <f>SUM(Norm!DJ6-Norm!DJ7)*-1</f>
        <v>2.454785926125256E-4</v>
      </c>
      <c r="DK6">
        <f>SUM(Norm!DK6-Norm!DK7)*-1</f>
        <v>1.7092021326822935E-4</v>
      </c>
      <c r="DL6">
        <f>SUM(Norm!DL6-Norm!DL7)*-1</f>
        <v>7.1621108485085265E-5</v>
      </c>
      <c r="DM6">
        <f>SUM(Norm!DM6-Norm!DM7)*-1</f>
        <v>3.8642393391512373E-5</v>
      </c>
      <c r="DN6">
        <f>SUM(Norm!DN6-Norm!DN7)*-1</f>
        <v>2.1161269580511621E-4</v>
      </c>
      <c r="DO6">
        <f>SUM(Norm!DO6-Norm!DO7)*-1</f>
        <v>2.5015015477281537E-4</v>
      </c>
      <c r="DP6">
        <f>SUM(Norm!DP6-Norm!DP7)*-1</f>
        <v>1.4388401280335925E-4</v>
      </c>
      <c r="DQ6">
        <f>SUM(Norm!DQ6-Norm!DQ7)*-1</f>
        <v>1.485958992744558E-4</v>
      </c>
      <c r="DR6">
        <f>SUM(Norm!DR6-Norm!DR7)*-1</f>
        <v>5.9395132738948499E-4</v>
      </c>
      <c r="DS6">
        <f>SUM(Norm!DS6-Norm!DS7)*-1</f>
        <v>2.6512092922971052E-4</v>
      </c>
      <c r="DT6">
        <f>SUM(Norm!DT6-Norm!DT7)*-1</f>
        <v>3.1260557305315634E-4</v>
      </c>
      <c r="DU6">
        <f>SUM(Norm!DU6-Norm!DU7)*-1</f>
        <v>2.187744323733257E-4</v>
      </c>
      <c r="DV6">
        <f>SUM(Norm!DV6-Norm!DV7)*-1</f>
        <v>2.9028434049812864E-4</v>
      </c>
      <c r="DW6">
        <f>SUM(Norm!DW6-Norm!DW7)*-1</f>
        <v>1.0449240315607057E-4</v>
      </c>
      <c r="DX6">
        <f>SUM(Norm!DX6-Norm!DX7)*-1</f>
        <v>2.4165379455551029E-4</v>
      </c>
      <c r="DY6">
        <f>SUM(Norm!DY6-Norm!DY7)*-1</f>
        <v>1.1551574287152336E-4</v>
      </c>
      <c r="DZ6">
        <f>SUM(Norm!DZ6-Norm!DZ7)*-1</f>
        <v>1.5183730467907363E-4</v>
      </c>
      <c r="EA6">
        <f>SUM(Norm!EA6-Norm!EA7)*-1</f>
        <v>1.2673235828199688E-4</v>
      </c>
      <c r="EB6">
        <f>SUM(Norm!EB6-Norm!EB7)*-1</f>
        <v>2.2596840606269093E-4</v>
      </c>
      <c r="EC6">
        <f>SUM(Norm!EC6-Norm!EC7)*-1</f>
        <v>1.8284781951736302E-4</v>
      </c>
      <c r="ED6">
        <f>SUM(Norm!ED6-Norm!ED7)*-1</f>
        <v>1.9612231258345995E-3</v>
      </c>
      <c r="EE6">
        <f>SUM(Norm!EE6-Norm!EE7)*-1</f>
        <v>3.0789967194724962E-4</v>
      </c>
      <c r="EF6">
        <f>SUM(Norm!EF6-Norm!EF7)*-1</f>
        <v>1.4607676122841575E-4</v>
      </c>
      <c r="EG6">
        <f>SUM(Norm!EG6-Norm!EG7)*-1</f>
        <v>1.2081002992207166E-4</v>
      </c>
      <c r="EH6">
        <f>SUM(Norm!EH6-Norm!EH7)*-1</f>
        <v>1.3344230357153846E-4</v>
      </c>
      <c r="EI6">
        <f>SUM(Norm!EI6-Norm!EI7)*-1</f>
        <v>1.3278394122047217E-4</v>
      </c>
      <c r="EJ6">
        <f>SUM(Norm!EJ6-Norm!EJ7)*-1</f>
        <v>9.7891351178690066E-5</v>
      </c>
      <c r="EK6">
        <f>SUM(Norm!EK6-Norm!EK7)*-1</f>
        <v>1.7757529161402798E-4</v>
      </c>
      <c r="EL6">
        <f>SUM(Norm!EL6-Norm!EL7)*-1</f>
        <v>1.534544032520385E-4</v>
      </c>
      <c r="EM6">
        <f>SUM(Norm!EM6-Norm!EM7)*-1</f>
        <v>8.9287342306411637E-5</v>
      </c>
      <c r="EN6">
        <f>SUM(Norm!EN6-Norm!EN7)*-1</f>
        <v>6.4131705381622592E-5</v>
      </c>
      <c r="EO6">
        <f>SUM(Norm!EO6-Norm!EO7)*-1</f>
        <v>1.4304925454489337E-4</v>
      </c>
      <c r="EP6">
        <f>SUM(Norm!EP6-Norm!EP7)*-1</f>
        <v>2.0481099618440242E-4</v>
      </c>
      <c r="EQ6">
        <f>SUM(Norm!EQ6-Norm!EQ7)*-1</f>
        <v>1.8437553390718221E-4</v>
      </c>
      <c r="ER6">
        <f>SUM(Norm!ER6-Norm!ER7)*-1</f>
        <v>1.6755312730572648E-4</v>
      </c>
      <c r="ES6">
        <f>SUM(Norm!ES6-Norm!ES7)*-1</f>
        <v>1.3610296063618882E-4</v>
      </c>
      <c r="ET6">
        <f>SUM(Norm!ET6-Norm!ET7)*-1</f>
        <v>-3.2535314751036147E-5</v>
      </c>
      <c r="EU6">
        <f>SUM(Norm!EU6-Norm!EU7)*-1</f>
        <v>8.1577145030254592E-5</v>
      </c>
      <c r="EV6">
        <f>SUM(Norm!EV6-Norm!EV7)*-1</f>
        <v>1.8897225370637108E-4</v>
      </c>
      <c r="EW6">
        <f>SUM(Norm!EW6-Norm!EW7)*-1</f>
        <v>1.9093833479490659E-4</v>
      </c>
      <c r="EX6">
        <f>SUM(Norm!EX6-Norm!EX7)*-1</f>
        <v>1.1124001671707572E-4</v>
      </c>
      <c r="EY6">
        <f>SUM(Norm!EY6-Norm!EY7)*-1</f>
        <v>1.4062235990968021E-4</v>
      </c>
      <c r="EZ6">
        <f>SUM(Norm!EZ6-Norm!EZ7)*-1</f>
        <v>2.5801602874469089E-5</v>
      </c>
      <c r="FA6">
        <f>SUM(Norm!FA6-Norm!FA7)*-1</f>
        <v>9.297029464838486E-5</v>
      </c>
      <c r="FB6">
        <f>SUM(Norm!FB6-Norm!FB7)*-1</f>
        <v>1.3035525005337278E-4</v>
      </c>
      <c r="FC6">
        <f>SUM(Norm!FC6-Norm!FC7)*-1</f>
        <v>6.9119932132465602E-5</v>
      </c>
      <c r="FD6">
        <f>SUM(Norm!FD6-Norm!FD7)*-1</f>
        <v>6.2622142982945522E-5</v>
      </c>
      <c r="FE6">
        <f>SUM(Norm!FE6-Norm!FE7)*-1</f>
        <v>6.5192902305641684E-5</v>
      </c>
      <c r="FF6">
        <f>SUM(Norm!FF6-Norm!FF7)*-1</f>
        <v>-2.6758691713589256E-5</v>
      </c>
      <c r="FG6">
        <f>SUM(Norm!FG6-Norm!FG7)*-1</f>
        <v>3.7097892478754732E-5</v>
      </c>
      <c r="FH6">
        <f>SUM(Norm!FH6-Norm!FH7)*-1</f>
        <v>5.1261384861084336E-5</v>
      </c>
      <c r="FI6">
        <f>SUM(Norm!FI6-Norm!FI7)*-1</f>
        <v>4.8294941752005254E-4</v>
      </c>
      <c r="FJ6">
        <f>SUM(Norm!FJ6-Norm!FJ7)*-1</f>
        <v>4.370776124464537E-5</v>
      </c>
      <c r="FK6">
        <f>SUM(Norm!FK6-Norm!FK7)*-1</f>
        <v>1.9401299020432018E-4</v>
      </c>
      <c r="FL6">
        <f>SUM(Norm!FL6-Norm!FL7)*-1</f>
        <v>1.0216873724922413E-4</v>
      </c>
      <c r="FM6">
        <f>SUM(Norm!FM6-Norm!FM7)*-1</f>
        <v>5.2329992848759363E-5</v>
      </c>
      <c r="FN6">
        <f>SUM(Norm!FN6-Norm!FN7)*-1</f>
        <v>8.8415095758233417E-4</v>
      </c>
      <c r="FO6">
        <f>SUM(Norm!FO6-Norm!FO7)*-1</f>
        <v>3.3121776890264096E-4</v>
      </c>
      <c r="FP6">
        <f>SUM(Norm!FP6-Norm!FP7)*-1</f>
        <v>1.4626837133297033E-4</v>
      </c>
    </row>
    <row r="7" spans="1:172" x14ac:dyDescent="0.2">
      <c r="A7" s="4" t="s">
        <v>179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302CB1-EE46-4C40-BC00-C7271DCE3331}">
  <dimension ref="A1:E172"/>
  <sheetViews>
    <sheetView tabSelected="1" workbookViewId="0">
      <selection activeCell="J35" sqref="J35"/>
    </sheetView>
  </sheetViews>
  <sheetFormatPr baseColWidth="10" defaultRowHeight="15" x14ac:dyDescent="0.2"/>
  <sheetData>
    <row r="1" spans="1:5" ht="17" x14ac:dyDescent="0.2">
      <c r="A1" s="90"/>
      <c r="B1" s="90" t="s">
        <v>446</v>
      </c>
      <c r="C1" s="90" t="s">
        <v>445</v>
      </c>
      <c r="D1" s="90" t="s">
        <v>444</v>
      </c>
      <c r="E1" s="90" t="s">
        <v>443</v>
      </c>
    </row>
    <row r="2" spans="1:5" ht="17" x14ac:dyDescent="0.2">
      <c r="A2" s="9" t="s">
        <v>6</v>
      </c>
      <c r="B2" s="49" t="s">
        <v>442</v>
      </c>
      <c r="C2" s="24">
        <v>4.9079999999999999E-2</v>
      </c>
      <c r="D2" s="33">
        <v>0.18234</v>
      </c>
      <c r="E2" s="17">
        <v>8.3409999999999998E-2</v>
      </c>
    </row>
    <row r="3" spans="1:5" ht="17" x14ac:dyDescent="0.2">
      <c r="A3" s="9" t="s">
        <v>7</v>
      </c>
      <c r="B3" s="23" t="s">
        <v>441</v>
      </c>
      <c r="C3" s="89">
        <v>0.19031999999999999</v>
      </c>
      <c r="D3" s="15" t="s">
        <v>440</v>
      </c>
      <c r="E3" s="44">
        <v>6.9499999999999996E-3</v>
      </c>
    </row>
    <row r="4" spans="1:5" ht="17" x14ac:dyDescent="0.2">
      <c r="A4" s="9" t="s">
        <v>8</v>
      </c>
      <c r="B4" s="32">
        <v>7.6160000000000005E-2</v>
      </c>
      <c r="C4" s="6">
        <v>2.1299999999999999E-2</v>
      </c>
      <c r="D4" s="51" t="s">
        <v>439</v>
      </c>
      <c r="E4" s="16" t="s">
        <v>438</v>
      </c>
    </row>
    <row r="5" spans="1:5" ht="17" x14ac:dyDescent="0.2">
      <c r="A5" s="9" t="s">
        <v>9</v>
      </c>
      <c r="B5" s="12">
        <v>3.7999999999999999E-2</v>
      </c>
      <c r="C5" s="81">
        <v>0.18310999999999999</v>
      </c>
      <c r="D5" s="30">
        <v>5.1709999999999999E-2</v>
      </c>
      <c r="E5" s="80" t="s">
        <v>437</v>
      </c>
    </row>
    <row r="6" spans="1:5" ht="17" x14ac:dyDescent="0.2">
      <c r="A6" s="9" t="s">
        <v>10</v>
      </c>
      <c r="B6" s="21">
        <v>7.7450000000000005E-2</v>
      </c>
      <c r="C6" s="13" t="s">
        <v>436</v>
      </c>
      <c r="D6" s="88" t="s">
        <v>435</v>
      </c>
      <c r="E6" s="26" t="s">
        <v>434</v>
      </c>
    </row>
    <row r="7" spans="1:5" ht="17" x14ac:dyDescent="0.2">
      <c r="A7" s="9" t="s">
        <v>11</v>
      </c>
      <c r="B7" s="11">
        <v>8.548E-2</v>
      </c>
      <c r="C7" s="50" t="s">
        <v>433</v>
      </c>
      <c r="D7" s="26">
        <v>4.0730000000000002E-2</v>
      </c>
      <c r="E7" s="43" t="s">
        <v>432</v>
      </c>
    </row>
    <row r="8" spans="1:5" ht="17" x14ac:dyDescent="0.2">
      <c r="A8" s="9" t="s">
        <v>12</v>
      </c>
      <c r="B8" s="38">
        <v>3.2499999999999999E-3</v>
      </c>
      <c r="C8" s="44" t="s">
        <v>431</v>
      </c>
      <c r="D8" s="87">
        <v>0.25251000000000001</v>
      </c>
      <c r="E8" s="17">
        <v>8.3799999999999999E-2</v>
      </c>
    </row>
    <row r="9" spans="1:5" ht="17" x14ac:dyDescent="0.2">
      <c r="A9" s="9" t="s">
        <v>13</v>
      </c>
      <c r="B9" s="17">
        <v>8.3479999999999999E-2</v>
      </c>
      <c r="C9" s="31" t="s">
        <v>430</v>
      </c>
      <c r="D9" s="36">
        <v>3.1759999999999997E-2</v>
      </c>
      <c r="E9" s="28" t="s">
        <v>429</v>
      </c>
    </row>
    <row r="10" spans="1:5" ht="17" x14ac:dyDescent="0.2">
      <c r="A10" s="9" t="s">
        <v>14</v>
      </c>
      <c r="B10" s="36" t="s">
        <v>428</v>
      </c>
      <c r="C10" s="48">
        <v>0.16344</v>
      </c>
      <c r="D10" s="47" t="s">
        <v>427</v>
      </c>
      <c r="E10" s="18">
        <v>4.6780000000000002E-2</v>
      </c>
    </row>
    <row r="11" spans="1:5" ht="17" x14ac:dyDescent="0.2">
      <c r="A11" s="9" t="s">
        <v>15</v>
      </c>
      <c r="B11" s="26">
        <v>4.2279999999999998E-2</v>
      </c>
      <c r="C11" s="32" t="s">
        <v>426</v>
      </c>
      <c r="D11" s="86">
        <v>0.19977</v>
      </c>
      <c r="E11" s="80" t="s">
        <v>425</v>
      </c>
    </row>
    <row r="12" spans="1:5" ht="17" x14ac:dyDescent="0.2">
      <c r="A12" s="9" t="s">
        <v>16</v>
      </c>
      <c r="B12" s="11">
        <v>8.516E-2</v>
      </c>
      <c r="C12" s="36">
        <v>3.2969999999999999E-2</v>
      </c>
      <c r="D12" s="26" t="s">
        <v>424</v>
      </c>
      <c r="E12" s="23" t="s">
        <v>423</v>
      </c>
    </row>
    <row r="13" spans="1:5" ht="17" x14ac:dyDescent="0.2">
      <c r="A13" s="9" t="s">
        <v>17</v>
      </c>
      <c r="B13" s="8">
        <v>8.0689999999999998E-2</v>
      </c>
      <c r="C13" s="21" t="s">
        <v>422</v>
      </c>
      <c r="D13" s="10" t="s">
        <v>421</v>
      </c>
      <c r="E13" s="55" t="s">
        <v>420</v>
      </c>
    </row>
    <row r="14" spans="1:5" ht="17" x14ac:dyDescent="0.2">
      <c r="A14" s="9" t="s">
        <v>18</v>
      </c>
      <c r="B14" s="11">
        <v>8.5980000000000001E-2</v>
      </c>
      <c r="C14" s="19" t="s">
        <v>419</v>
      </c>
      <c r="D14" s="10">
        <v>1.7829999999999999E-2</v>
      </c>
      <c r="E14" s="17" t="s">
        <v>418</v>
      </c>
    </row>
    <row r="15" spans="1:5" ht="17" x14ac:dyDescent="0.2">
      <c r="A15" s="9" t="s">
        <v>19</v>
      </c>
      <c r="B15" s="8">
        <v>8.0640000000000003E-2</v>
      </c>
      <c r="C15" s="8" t="s">
        <v>417</v>
      </c>
      <c r="D15" s="45" t="s">
        <v>416</v>
      </c>
      <c r="E15" s="30" t="s">
        <v>415</v>
      </c>
    </row>
    <row r="16" spans="1:5" ht="17" x14ac:dyDescent="0.2">
      <c r="A16" s="9" t="s">
        <v>20</v>
      </c>
      <c r="B16" s="57">
        <v>6.6720000000000002E-2</v>
      </c>
      <c r="C16" s="16">
        <v>7.1349999999999997E-2</v>
      </c>
      <c r="D16" s="72">
        <v>0.12280000000000001</v>
      </c>
      <c r="E16" s="62" t="s">
        <v>414</v>
      </c>
    </row>
    <row r="17" spans="1:5" ht="17" x14ac:dyDescent="0.2">
      <c r="A17" s="9" t="s">
        <v>21</v>
      </c>
      <c r="B17" s="15" t="s">
        <v>413</v>
      </c>
      <c r="C17" s="74">
        <v>0.20244000000000001</v>
      </c>
      <c r="D17" s="31">
        <v>5.8439999999999999E-2</v>
      </c>
      <c r="E17" s="43" t="s">
        <v>412</v>
      </c>
    </row>
    <row r="18" spans="1:5" ht="17" x14ac:dyDescent="0.2">
      <c r="A18" s="9" t="s">
        <v>22</v>
      </c>
      <c r="B18" s="16">
        <v>6.9550000000000001E-2</v>
      </c>
      <c r="C18" s="32">
        <v>7.5759999999999994E-2</v>
      </c>
      <c r="D18" s="83" t="s">
        <v>411</v>
      </c>
      <c r="E18" s="21">
        <v>7.8630000000000005E-2</v>
      </c>
    </row>
    <row r="19" spans="1:5" ht="17" x14ac:dyDescent="0.2">
      <c r="A19" s="9" t="s">
        <v>23</v>
      </c>
      <c r="B19" s="12">
        <v>3.7870000000000001E-2</v>
      </c>
      <c r="C19" s="16">
        <v>7.177E-2</v>
      </c>
      <c r="D19" s="85" t="s">
        <v>410</v>
      </c>
      <c r="E19" s="50" t="s">
        <v>409</v>
      </c>
    </row>
    <row r="20" spans="1:5" ht="17" x14ac:dyDescent="0.2">
      <c r="A20" s="9" t="s">
        <v>24</v>
      </c>
      <c r="B20" s="11">
        <v>8.4519999999999998E-2</v>
      </c>
      <c r="C20" s="35" t="s">
        <v>408</v>
      </c>
      <c r="D20" s="26" t="s">
        <v>407</v>
      </c>
      <c r="E20" s="14">
        <v>4.8199999999999996E-3</v>
      </c>
    </row>
    <row r="21" spans="1:5" ht="17" x14ac:dyDescent="0.2">
      <c r="A21" s="9" t="s">
        <v>25</v>
      </c>
      <c r="B21" s="11">
        <v>8.4599999999999995E-2</v>
      </c>
      <c r="C21" s="5" t="s">
        <v>406</v>
      </c>
      <c r="D21" s="30" t="s">
        <v>405</v>
      </c>
      <c r="E21" s="55" t="s">
        <v>404</v>
      </c>
    </row>
    <row r="22" spans="1:5" ht="17" x14ac:dyDescent="0.2">
      <c r="A22" s="9" t="s">
        <v>26</v>
      </c>
      <c r="B22" s="17">
        <v>8.2419999999999993E-2</v>
      </c>
      <c r="C22" s="16" t="s">
        <v>403</v>
      </c>
      <c r="D22" s="15" t="s">
        <v>402</v>
      </c>
      <c r="E22" s="5" t="s">
        <v>401</v>
      </c>
    </row>
    <row r="23" spans="1:5" ht="17" x14ac:dyDescent="0.2">
      <c r="A23" s="9" t="s">
        <v>27</v>
      </c>
      <c r="B23" s="11">
        <v>8.6019999999999999E-2</v>
      </c>
      <c r="C23" s="5" t="s">
        <v>400</v>
      </c>
      <c r="D23" s="42">
        <v>2.7830000000000001E-2</v>
      </c>
      <c r="E23" s="13" t="s">
        <v>399</v>
      </c>
    </row>
    <row r="24" spans="1:5" ht="17" x14ac:dyDescent="0.2">
      <c r="A24" s="9" t="s">
        <v>28</v>
      </c>
      <c r="B24" s="8">
        <v>8.0269999999999994E-2</v>
      </c>
      <c r="C24" s="11" t="s">
        <v>398</v>
      </c>
      <c r="D24" s="38" t="s">
        <v>397</v>
      </c>
      <c r="E24" s="15" t="s">
        <v>396</v>
      </c>
    </row>
    <row r="25" spans="1:5" ht="17" x14ac:dyDescent="0.2">
      <c r="A25" s="9" t="s">
        <v>29</v>
      </c>
      <c r="B25" s="17">
        <v>8.2129999999999995E-2</v>
      </c>
      <c r="C25" s="16" t="s">
        <v>395</v>
      </c>
      <c r="D25" s="10">
        <v>1.7180000000000001E-2</v>
      </c>
      <c r="E25" s="13" t="s">
        <v>394</v>
      </c>
    </row>
    <row r="26" spans="1:5" ht="17" x14ac:dyDescent="0.2">
      <c r="A26" s="9" t="s">
        <v>30</v>
      </c>
      <c r="B26" s="17">
        <v>8.1949999999999995E-2</v>
      </c>
      <c r="C26" s="57" t="s">
        <v>393</v>
      </c>
      <c r="D26" s="18">
        <v>4.7379999999999999E-2</v>
      </c>
      <c r="E26" s="44" t="s">
        <v>392</v>
      </c>
    </row>
    <row r="27" spans="1:5" ht="17" x14ac:dyDescent="0.2">
      <c r="A27" s="9" t="s">
        <v>31</v>
      </c>
      <c r="B27" s="17">
        <v>8.3690000000000001E-2</v>
      </c>
      <c r="C27" s="55" t="s">
        <v>391</v>
      </c>
      <c r="D27" s="10">
        <v>1.6469999999999999E-2</v>
      </c>
      <c r="E27" s="10" t="s">
        <v>390</v>
      </c>
    </row>
    <row r="28" spans="1:5" ht="17" x14ac:dyDescent="0.2">
      <c r="A28" s="9" t="s">
        <v>32</v>
      </c>
      <c r="B28" s="8">
        <v>8.1180000000000002E-2</v>
      </c>
      <c r="C28" s="8" t="s">
        <v>389</v>
      </c>
      <c r="D28" s="44" t="s">
        <v>388</v>
      </c>
      <c r="E28" s="14" t="s">
        <v>387</v>
      </c>
    </row>
    <row r="29" spans="1:5" ht="17" x14ac:dyDescent="0.2">
      <c r="A29" s="9" t="s">
        <v>33</v>
      </c>
      <c r="B29" s="23" t="s">
        <v>386</v>
      </c>
      <c r="C29" s="40">
        <v>6.8089999999999998E-2</v>
      </c>
      <c r="D29" s="71">
        <v>0.10147</v>
      </c>
      <c r="E29" s="84">
        <v>0.38145000000000001</v>
      </c>
    </row>
    <row r="30" spans="1:5" ht="17" x14ac:dyDescent="0.2">
      <c r="A30" s="9" t="s">
        <v>34</v>
      </c>
      <c r="B30" s="31" t="s">
        <v>385</v>
      </c>
      <c r="C30" s="36">
        <v>3.2239999999999998E-2</v>
      </c>
      <c r="D30" s="83">
        <v>0.12164999999999999</v>
      </c>
      <c r="E30" s="82">
        <v>0.28025</v>
      </c>
    </row>
    <row r="31" spans="1:5" ht="17" x14ac:dyDescent="0.2">
      <c r="A31" s="9" t="s">
        <v>35</v>
      </c>
      <c r="B31" s="19">
        <v>2.094E-2</v>
      </c>
      <c r="C31" s="56">
        <v>0.13927</v>
      </c>
      <c r="D31" s="81" t="s">
        <v>384</v>
      </c>
      <c r="E31" s="37">
        <v>3.3590000000000002E-2</v>
      </c>
    </row>
    <row r="32" spans="1:5" ht="17" x14ac:dyDescent="0.2">
      <c r="A32" s="9" t="s">
        <v>36</v>
      </c>
      <c r="B32" s="8">
        <v>7.9089999999999994E-2</v>
      </c>
      <c r="C32" s="30" t="s">
        <v>383</v>
      </c>
      <c r="D32" s="54" t="s">
        <v>382</v>
      </c>
      <c r="E32" s="36" t="s">
        <v>381</v>
      </c>
    </row>
    <row r="33" spans="1:5" ht="17" x14ac:dyDescent="0.2">
      <c r="A33" s="9" t="s">
        <v>37</v>
      </c>
      <c r="B33" s="32">
        <v>7.4209999999999998E-2</v>
      </c>
      <c r="C33" s="10">
        <v>1.7950000000000001E-2</v>
      </c>
      <c r="D33" s="64" t="s">
        <v>380</v>
      </c>
      <c r="E33" s="44" t="s">
        <v>379</v>
      </c>
    </row>
    <row r="34" spans="1:5" ht="17" x14ac:dyDescent="0.2">
      <c r="A34" s="9" t="s">
        <v>38</v>
      </c>
      <c r="B34" s="8">
        <v>8.0549999999999997E-2</v>
      </c>
      <c r="C34" s="8" t="s">
        <v>378</v>
      </c>
      <c r="D34" s="28" t="s">
        <v>377</v>
      </c>
      <c r="E34" s="19" t="s">
        <v>376</v>
      </c>
    </row>
    <row r="35" spans="1:5" ht="17" x14ac:dyDescent="0.2">
      <c r="A35" s="9" t="s">
        <v>39</v>
      </c>
      <c r="B35" s="11">
        <v>8.4709999999999994E-2</v>
      </c>
      <c r="C35" s="12">
        <v>3.5880000000000002E-2</v>
      </c>
      <c r="D35" s="26">
        <v>4.0669999999999998E-2</v>
      </c>
      <c r="E35" s="31" t="s">
        <v>375</v>
      </c>
    </row>
    <row r="36" spans="1:5" ht="17" x14ac:dyDescent="0.2">
      <c r="A36" s="9" t="s">
        <v>40</v>
      </c>
      <c r="B36" s="11">
        <v>8.4720000000000004E-2</v>
      </c>
      <c r="C36" s="30" t="s">
        <v>374</v>
      </c>
      <c r="D36" s="10">
        <v>1.8089999999999998E-2</v>
      </c>
      <c r="E36" s="37" t="s">
        <v>373</v>
      </c>
    </row>
    <row r="37" spans="1:5" ht="17" x14ac:dyDescent="0.2">
      <c r="A37" s="9" t="s">
        <v>41</v>
      </c>
      <c r="B37" s="17">
        <v>8.3809999999999996E-2</v>
      </c>
      <c r="C37" s="14">
        <v>4.9199999999999999E-3</v>
      </c>
      <c r="D37" s="40">
        <v>6.7040000000000002E-2</v>
      </c>
      <c r="E37" s="40" t="s">
        <v>372</v>
      </c>
    </row>
    <row r="38" spans="1:5" ht="17" x14ac:dyDescent="0.2">
      <c r="A38" s="9" t="s">
        <v>42</v>
      </c>
      <c r="B38" s="17">
        <v>8.1879999999999994E-2</v>
      </c>
      <c r="C38" s="32" t="s">
        <v>371</v>
      </c>
      <c r="D38" s="50">
        <v>1.3339999999999999E-2</v>
      </c>
      <c r="E38" s="50" t="s">
        <v>370</v>
      </c>
    </row>
    <row r="39" spans="1:5" ht="17" x14ac:dyDescent="0.2">
      <c r="A39" s="9" t="s">
        <v>43</v>
      </c>
      <c r="B39" s="13">
        <v>5.2749999999999998E-2</v>
      </c>
      <c r="C39" s="60">
        <v>0.11753</v>
      </c>
      <c r="D39" s="61">
        <v>0.14204</v>
      </c>
      <c r="E39" s="7" t="s">
        <v>369</v>
      </c>
    </row>
    <row r="40" spans="1:5" ht="17" x14ac:dyDescent="0.2">
      <c r="A40" s="9" t="s">
        <v>44</v>
      </c>
      <c r="B40" s="11">
        <v>8.4089999999999998E-2</v>
      </c>
      <c r="C40" s="49" t="s">
        <v>368</v>
      </c>
      <c r="D40" s="28">
        <v>2.9180000000000001E-2</v>
      </c>
      <c r="E40" s="50">
        <v>1.346E-2</v>
      </c>
    </row>
    <row r="41" spans="1:5" ht="17" x14ac:dyDescent="0.2">
      <c r="A41" s="9" t="s">
        <v>45</v>
      </c>
      <c r="B41" s="17">
        <v>8.2470000000000002E-2</v>
      </c>
      <c r="C41" s="16" t="s">
        <v>357</v>
      </c>
      <c r="D41" s="50">
        <v>1.363E-2</v>
      </c>
      <c r="E41" s="38" t="s">
        <v>366</v>
      </c>
    </row>
    <row r="42" spans="1:5" ht="17" x14ac:dyDescent="0.2">
      <c r="A42" s="9" t="s">
        <v>367</v>
      </c>
      <c r="B42" s="17">
        <v>8.2470000000000002E-2</v>
      </c>
      <c r="C42" s="16" t="s">
        <v>357</v>
      </c>
      <c r="D42" s="50">
        <v>1.363E-2</v>
      </c>
      <c r="E42" s="38" t="s">
        <v>366</v>
      </c>
    </row>
    <row r="43" spans="1:5" ht="17" x14ac:dyDescent="0.2">
      <c r="A43" s="9" t="s">
        <v>46</v>
      </c>
      <c r="B43" s="8">
        <v>8.1110000000000002E-2</v>
      </c>
      <c r="C43" s="21" t="s">
        <v>365</v>
      </c>
      <c r="D43" s="6" t="s">
        <v>364</v>
      </c>
      <c r="E43" s="6" t="s">
        <v>363</v>
      </c>
    </row>
    <row r="44" spans="1:5" ht="17" x14ac:dyDescent="0.2">
      <c r="A44" s="9" t="s">
        <v>47</v>
      </c>
      <c r="B44" s="21">
        <v>7.8700000000000006E-2</v>
      </c>
      <c r="C44" s="21" t="s">
        <v>362</v>
      </c>
      <c r="D44" s="55" t="s">
        <v>361</v>
      </c>
      <c r="E44" s="6" t="s">
        <v>287</v>
      </c>
    </row>
    <row r="45" spans="1:5" ht="17" x14ac:dyDescent="0.2">
      <c r="A45" s="9" t="s">
        <v>48</v>
      </c>
      <c r="B45" s="8">
        <v>7.9719999999999999E-2</v>
      </c>
      <c r="C45" s="37" t="s">
        <v>360</v>
      </c>
      <c r="D45" s="80" t="s">
        <v>359</v>
      </c>
      <c r="E45" s="14" t="s">
        <v>358</v>
      </c>
    </row>
    <row r="46" spans="1:5" ht="17" x14ac:dyDescent="0.2">
      <c r="A46" s="9" t="s">
        <v>49</v>
      </c>
      <c r="B46" s="8">
        <v>8.1339999999999996E-2</v>
      </c>
      <c r="C46" s="16" t="s">
        <v>357</v>
      </c>
      <c r="D46" s="23" t="s">
        <v>356</v>
      </c>
      <c r="E46" s="6" t="s">
        <v>355</v>
      </c>
    </row>
    <row r="47" spans="1:5" ht="17" x14ac:dyDescent="0.2">
      <c r="A47" s="9" t="s">
        <v>50</v>
      </c>
      <c r="B47" s="31">
        <v>5.935E-2</v>
      </c>
      <c r="C47" s="23">
        <v>3.9539999999999999E-2</v>
      </c>
      <c r="D47" s="33" t="s">
        <v>354</v>
      </c>
      <c r="E47" s="41">
        <v>1.2999999999999999E-3</v>
      </c>
    </row>
    <row r="48" spans="1:5" ht="17" x14ac:dyDescent="0.2">
      <c r="A48" s="9" t="s">
        <v>51</v>
      </c>
      <c r="B48" s="17">
        <v>8.2699999999999996E-2</v>
      </c>
      <c r="C48" s="16" t="s">
        <v>353</v>
      </c>
      <c r="D48" s="10" t="s">
        <v>352</v>
      </c>
      <c r="E48" s="14" t="s">
        <v>351</v>
      </c>
    </row>
    <row r="49" spans="1:5" ht="17" x14ac:dyDescent="0.2">
      <c r="A49" s="9" t="s">
        <v>52</v>
      </c>
      <c r="B49" s="17">
        <v>8.2659999999999997E-2</v>
      </c>
      <c r="C49" s="35">
        <v>4.4970000000000003E-2</v>
      </c>
      <c r="D49" s="49">
        <v>5.713E-2</v>
      </c>
      <c r="E49" s="40" t="s">
        <v>350</v>
      </c>
    </row>
    <row r="50" spans="1:5" ht="17" x14ac:dyDescent="0.2">
      <c r="A50" s="9" t="s">
        <v>53</v>
      </c>
      <c r="B50" s="17">
        <v>8.3839999999999998E-2</v>
      </c>
      <c r="C50" s="31" t="s">
        <v>349</v>
      </c>
      <c r="D50" s="5">
        <v>2.453E-2</v>
      </c>
      <c r="E50" s="50" t="s">
        <v>348</v>
      </c>
    </row>
    <row r="51" spans="1:5" ht="17" x14ac:dyDescent="0.2">
      <c r="A51" s="9" t="s">
        <v>54</v>
      </c>
      <c r="B51" s="8">
        <v>8.0560000000000007E-2</v>
      </c>
      <c r="C51" s="15">
        <v>1.426E-2</v>
      </c>
      <c r="D51" s="54">
        <v>9.0550000000000005E-2</v>
      </c>
      <c r="E51" s="17" t="s">
        <v>347</v>
      </c>
    </row>
    <row r="52" spans="1:5" ht="17" x14ac:dyDescent="0.2">
      <c r="A52" s="9" t="s">
        <v>55</v>
      </c>
      <c r="B52" s="17">
        <v>8.3000000000000004E-2</v>
      </c>
      <c r="C52" s="15" t="s">
        <v>346</v>
      </c>
      <c r="D52" s="53">
        <v>6.3990000000000005E-2</v>
      </c>
      <c r="E52" s="80" t="s">
        <v>345</v>
      </c>
    </row>
    <row r="53" spans="1:5" ht="17" x14ac:dyDescent="0.2">
      <c r="A53" s="9" t="s">
        <v>56</v>
      </c>
      <c r="B53" s="17">
        <v>8.3169999999999994E-2</v>
      </c>
      <c r="C53" s="57" t="s">
        <v>344</v>
      </c>
      <c r="D53" s="44">
        <v>7.0499999999999998E-3</v>
      </c>
      <c r="E53" s="19">
        <v>2.095E-2</v>
      </c>
    </row>
    <row r="54" spans="1:5" ht="17" x14ac:dyDescent="0.2">
      <c r="A54" s="9" t="s">
        <v>57</v>
      </c>
      <c r="B54" s="40">
        <v>6.9010000000000002E-2</v>
      </c>
      <c r="C54" s="57">
        <v>6.6000000000000003E-2</v>
      </c>
      <c r="D54" s="79">
        <v>0.12937000000000001</v>
      </c>
      <c r="E54" s="54" t="s">
        <v>343</v>
      </c>
    </row>
    <row r="55" spans="1:5" ht="17" x14ac:dyDescent="0.2">
      <c r="A55" s="9" t="s">
        <v>58</v>
      </c>
      <c r="B55" s="17">
        <v>8.2769999999999996E-2</v>
      </c>
      <c r="C55" s="40" t="s">
        <v>342</v>
      </c>
      <c r="D55" s="10">
        <v>1.695E-2</v>
      </c>
      <c r="E55" s="38">
        <v>1.8400000000000001E-3</v>
      </c>
    </row>
    <row r="56" spans="1:5" ht="17" x14ac:dyDescent="0.2">
      <c r="A56" s="9" t="s">
        <v>59</v>
      </c>
      <c r="B56" s="17">
        <v>8.3140000000000006E-2</v>
      </c>
      <c r="C56" s="57" t="s">
        <v>341</v>
      </c>
      <c r="D56" s="45">
        <v>1.132E-2</v>
      </c>
      <c r="E56" s="15" t="s">
        <v>340</v>
      </c>
    </row>
    <row r="57" spans="1:5" ht="17" x14ac:dyDescent="0.2">
      <c r="A57" s="9" t="s">
        <v>60</v>
      </c>
      <c r="B57" s="17">
        <v>8.1610000000000002E-2</v>
      </c>
      <c r="C57" s="40" t="s">
        <v>339</v>
      </c>
      <c r="D57" s="35" t="s">
        <v>338</v>
      </c>
      <c r="E57" s="6" t="s">
        <v>337</v>
      </c>
    </row>
    <row r="58" spans="1:5" ht="17" x14ac:dyDescent="0.2">
      <c r="A58" s="9" t="s">
        <v>61</v>
      </c>
      <c r="B58" s="17">
        <v>8.3710000000000007E-2</v>
      </c>
      <c r="C58" s="53" t="s">
        <v>336</v>
      </c>
      <c r="D58" s="41" t="s">
        <v>335</v>
      </c>
      <c r="E58" s="38">
        <v>3.3E-3</v>
      </c>
    </row>
    <row r="59" spans="1:5" ht="17" x14ac:dyDescent="0.2">
      <c r="A59" s="9" t="s">
        <v>62</v>
      </c>
      <c r="B59" s="11">
        <v>8.5129999999999997E-2</v>
      </c>
      <c r="C59" s="42" t="s">
        <v>334</v>
      </c>
      <c r="D59" s="30">
        <v>5.2420000000000001E-2</v>
      </c>
      <c r="E59" s="50">
        <v>1.3769999999999999E-2</v>
      </c>
    </row>
    <row r="60" spans="1:5" ht="17" x14ac:dyDescent="0.2">
      <c r="A60" s="9" t="s">
        <v>63</v>
      </c>
      <c r="B60" s="11">
        <v>8.4879999999999997E-2</v>
      </c>
      <c r="C60" s="18" t="s">
        <v>333</v>
      </c>
      <c r="D60" s="37">
        <v>3.3250000000000002E-2</v>
      </c>
      <c r="E60" s="45" t="s">
        <v>332</v>
      </c>
    </row>
    <row r="61" spans="1:5" ht="17" x14ac:dyDescent="0.2">
      <c r="A61" s="9" t="s">
        <v>64</v>
      </c>
      <c r="B61" s="11">
        <v>8.584E-2</v>
      </c>
      <c r="C61" s="35" t="s">
        <v>331</v>
      </c>
      <c r="D61" s="44" t="s">
        <v>330</v>
      </c>
      <c r="E61" s="38">
        <v>4.13E-3</v>
      </c>
    </row>
    <row r="62" spans="1:5" ht="17" x14ac:dyDescent="0.2">
      <c r="A62" s="9" t="s">
        <v>65</v>
      </c>
      <c r="B62" s="11">
        <v>8.4080000000000002E-2</v>
      </c>
      <c r="C62" s="13" t="s">
        <v>329</v>
      </c>
      <c r="D62" s="28" t="s">
        <v>328</v>
      </c>
      <c r="E62" s="10" t="s">
        <v>327</v>
      </c>
    </row>
    <row r="63" spans="1:5" ht="17" x14ac:dyDescent="0.2">
      <c r="A63" s="9" t="s">
        <v>66</v>
      </c>
      <c r="B63" s="32">
        <v>7.5990000000000002E-2</v>
      </c>
      <c r="C63" s="75">
        <v>9.1480000000000006E-2</v>
      </c>
      <c r="D63" s="57" t="s">
        <v>326</v>
      </c>
      <c r="E63" s="14" t="s">
        <v>325</v>
      </c>
    </row>
    <row r="64" spans="1:5" ht="17" x14ac:dyDescent="0.2">
      <c r="A64" s="9" t="s">
        <v>67</v>
      </c>
      <c r="B64" s="11">
        <v>8.6190000000000003E-2</v>
      </c>
      <c r="C64" s="36" t="s">
        <v>324</v>
      </c>
      <c r="D64" s="6" t="s">
        <v>323</v>
      </c>
      <c r="E64" s="36">
        <v>3.295E-2</v>
      </c>
    </row>
    <row r="65" spans="1:5" ht="17" x14ac:dyDescent="0.2">
      <c r="A65" s="9" t="s">
        <v>68</v>
      </c>
      <c r="B65" s="21">
        <v>7.6819999999999999E-2</v>
      </c>
      <c r="C65" s="54">
        <v>8.9160000000000003E-2</v>
      </c>
      <c r="D65" s="13">
        <v>5.2519999999999997E-2</v>
      </c>
      <c r="E65" s="57" t="s">
        <v>322</v>
      </c>
    </row>
    <row r="66" spans="1:5" ht="17" x14ac:dyDescent="0.2">
      <c r="A66" s="9" t="s">
        <v>69</v>
      </c>
      <c r="B66" s="11">
        <v>8.5250000000000006E-2</v>
      </c>
      <c r="C66" s="24" t="s">
        <v>321</v>
      </c>
      <c r="D66" s="10">
        <v>1.7440000000000001E-2</v>
      </c>
      <c r="E66" s="14">
        <v>4.5300000000000002E-3</v>
      </c>
    </row>
    <row r="67" spans="1:5" ht="17" x14ac:dyDescent="0.2">
      <c r="A67" s="9" t="s">
        <v>70</v>
      </c>
      <c r="B67" s="21">
        <v>7.7310000000000004E-2</v>
      </c>
      <c r="C67" s="57">
        <v>6.5000000000000002E-2</v>
      </c>
      <c r="D67" s="7">
        <v>8.6410000000000001E-2</v>
      </c>
      <c r="E67" s="57" t="s">
        <v>320</v>
      </c>
    </row>
    <row r="68" spans="1:5" ht="17" x14ac:dyDescent="0.2">
      <c r="A68" s="9" t="s">
        <v>71</v>
      </c>
      <c r="B68" s="17">
        <v>8.2350000000000007E-2</v>
      </c>
      <c r="C68" s="5">
        <v>2.5919999999999999E-2</v>
      </c>
      <c r="D68" s="17">
        <v>8.2070000000000004E-2</v>
      </c>
      <c r="E68" s="50" t="s">
        <v>319</v>
      </c>
    </row>
    <row r="69" spans="1:5" ht="17" x14ac:dyDescent="0.2">
      <c r="A69" s="9" t="s">
        <v>72</v>
      </c>
      <c r="B69" s="11">
        <v>8.4589999999999999E-2</v>
      </c>
      <c r="C69" s="15" t="s">
        <v>318</v>
      </c>
      <c r="D69" s="57">
        <v>6.4560000000000006E-2</v>
      </c>
      <c r="E69" s="19">
        <v>2.0400000000000001E-2</v>
      </c>
    </row>
    <row r="70" spans="1:5" ht="17" x14ac:dyDescent="0.2">
      <c r="A70" s="9" t="s">
        <v>73</v>
      </c>
      <c r="B70" s="8">
        <v>8.1439999999999999E-2</v>
      </c>
      <c r="C70" s="28" t="s">
        <v>317</v>
      </c>
      <c r="D70" s="8">
        <v>7.9269999999999993E-2</v>
      </c>
      <c r="E70" s="21">
        <v>7.868E-2</v>
      </c>
    </row>
    <row r="71" spans="1:5" ht="17" x14ac:dyDescent="0.2">
      <c r="A71" s="9" t="s">
        <v>74</v>
      </c>
      <c r="B71" s="7">
        <v>8.6550000000000002E-2</v>
      </c>
      <c r="C71" s="42" t="s">
        <v>316</v>
      </c>
      <c r="D71" s="6">
        <v>2.247E-2</v>
      </c>
      <c r="E71" s="45" t="s">
        <v>315</v>
      </c>
    </row>
    <row r="72" spans="1:5" ht="17" x14ac:dyDescent="0.2">
      <c r="A72" s="9" t="s">
        <v>75</v>
      </c>
      <c r="B72" s="17">
        <v>8.3790000000000003E-2</v>
      </c>
      <c r="C72" s="53" t="s">
        <v>314</v>
      </c>
      <c r="D72" s="38">
        <v>1.91E-3</v>
      </c>
      <c r="E72" s="45">
        <v>9.7800000000000005E-3</v>
      </c>
    </row>
    <row r="73" spans="1:5" ht="17" x14ac:dyDescent="0.2">
      <c r="A73" s="9" t="s">
        <v>76</v>
      </c>
      <c r="B73" s="17">
        <v>8.3529999999999993E-2</v>
      </c>
      <c r="C73" s="13" t="s">
        <v>313</v>
      </c>
      <c r="D73" s="26" t="s">
        <v>312</v>
      </c>
      <c r="E73" s="45">
        <v>9.5099999999999994E-3</v>
      </c>
    </row>
    <row r="74" spans="1:5" ht="17" x14ac:dyDescent="0.2">
      <c r="A74" s="9" t="s">
        <v>77</v>
      </c>
      <c r="B74" s="17">
        <v>8.2890000000000005E-2</v>
      </c>
      <c r="C74" s="30" t="s">
        <v>311</v>
      </c>
      <c r="D74" s="24" t="s">
        <v>310</v>
      </c>
      <c r="E74" s="24">
        <v>5.0049999999999997E-2</v>
      </c>
    </row>
    <row r="75" spans="1:5" ht="17" x14ac:dyDescent="0.2">
      <c r="A75" s="9" t="s">
        <v>78</v>
      </c>
      <c r="B75" s="11">
        <v>8.5970000000000005E-2</v>
      </c>
      <c r="C75" s="15" t="s">
        <v>309</v>
      </c>
      <c r="D75" s="5" t="s">
        <v>308</v>
      </c>
      <c r="E75" s="8">
        <v>8.0649999999999999E-2</v>
      </c>
    </row>
    <row r="76" spans="1:5" ht="17" x14ac:dyDescent="0.2">
      <c r="A76" s="9" t="s">
        <v>79</v>
      </c>
      <c r="B76" s="18">
        <v>4.5960000000000001E-2</v>
      </c>
      <c r="C76" s="78">
        <v>0.17846000000000001</v>
      </c>
      <c r="D76" s="5">
        <v>2.5000000000000001E-2</v>
      </c>
      <c r="E76" s="40" t="s">
        <v>307</v>
      </c>
    </row>
    <row r="77" spans="1:5" ht="17" x14ac:dyDescent="0.2">
      <c r="A77" s="9" t="s">
        <v>80</v>
      </c>
      <c r="B77" s="31">
        <v>5.8590000000000003E-2</v>
      </c>
      <c r="C77" s="60">
        <v>0.11567</v>
      </c>
      <c r="D77" s="77">
        <v>0.12539</v>
      </c>
      <c r="E77" s="32">
        <v>7.4219999999999994E-2</v>
      </c>
    </row>
    <row r="78" spans="1:5" ht="17" x14ac:dyDescent="0.2">
      <c r="A78" s="9" t="s">
        <v>81</v>
      </c>
      <c r="B78" s="18">
        <v>4.6179999999999999E-2</v>
      </c>
      <c r="C78" s="76">
        <v>0.16671</v>
      </c>
      <c r="D78" s="8">
        <v>7.9409999999999994E-2</v>
      </c>
      <c r="E78" s="40" t="s">
        <v>306</v>
      </c>
    </row>
    <row r="79" spans="1:5" ht="17" x14ac:dyDescent="0.2">
      <c r="A79" s="9" t="s">
        <v>82</v>
      </c>
      <c r="B79" s="32">
        <v>7.6560000000000003E-2</v>
      </c>
      <c r="C79" s="75">
        <v>9.2079999999999995E-2</v>
      </c>
      <c r="D79" s="49">
        <v>5.5300000000000002E-2</v>
      </c>
      <c r="E79" s="12">
        <v>3.696E-2</v>
      </c>
    </row>
    <row r="80" spans="1:5" ht="17" x14ac:dyDescent="0.2">
      <c r="A80" s="9" t="s">
        <v>83</v>
      </c>
      <c r="B80" s="40">
        <v>6.7089999999999997E-2</v>
      </c>
      <c r="C80" s="47">
        <v>0.13228000000000001</v>
      </c>
      <c r="D80" s="36">
        <v>3.1879999999999999E-2</v>
      </c>
      <c r="E80" s="53" t="s">
        <v>305</v>
      </c>
    </row>
    <row r="81" spans="1:5" ht="17" x14ac:dyDescent="0.2">
      <c r="A81" s="9" t="s">
        <v>84</v>
      </c>
      <c r="B81" s="11">
        <v>8.5900000000000004E-2</v>
      </c>
      <c r="C81" s="6" t="s">
        <v>304</v>
      </c>
      <c r="D81" s="35">
        <v>4.3499999999999997E-2</v>
      </c>
      <c r="E81" s="15" t="s">
        <v>303</v>
      </c>
    </row>
    <row r="82" spans="1:5" ht="17" x14ac:dyDescent="0.2">
      <c r="A82" s="9" t="s">
        <v>85</v>
      </c>
      <c r="B82" s="18">
        <v>4.7190000000000003E-2</v>
      </c>
      <c r="C82" s="55">
        <v>6.2039999999999998E-2</v>
      </c>
      <c r="D82" s="74" t="s">
        <v>302</v>
      </c>
      <c r="E82" s="19">
        <v>2.0979999999999999E-2</v>
      </c>
    </row>
    <row r="83" spans="1:5" ht="17" x14ac:dyDescent="0.2">
      <c r="A83" s="9" t="s">
        <v>86</v>
      </c>
      <c r="B83" s="11">
        <v>8.5980000000000001E-2</v>
      </c>
      <c r="C83" s="12" t="s">
        <v>301</v>
      </c>
      <c r="D83" s="6" t="s">
        <v>300</v>
      </c>
      <c r="E83" s="44">
        <v>8.0800000000000004E-3</v>
      </c>
    </row>
    <row r="84" spans="1:5" ht="17" x14ac:dyDescent="0.2">
      <c r="A84" s="9" t="s">
        <v>87</v>
      </c>
      <c r="B84" s="21">
        <v>7.6660000000000006E-2</v>
      </c>
      <c r="C84" s="28" t="s">
        <v>299</v>
      </c>
      <c r="D84" s="51" t="s">
        <v>298</v>
      </c>
      <c r="E84" s="44">
        <v>8.6400000000000001E-3</v>
      </c>
    </row>
    <row r="85" spans="1:5" ht="17" x14ac:dyDescent="0.2">
      <c r="A85" s="9" t="s">
        <v>88</v>
      </c>
      <c r="B85" s="17">
        <v>8.3110000000000003E-2</v>
      </c>
      <c r="C85" s="30" t="s">
        <v>297</v>
      </c>
      <c r="D85" s="24" t="s">
        <v>296</v>
      </c>
      <c r="E85" s="26">
        <v>4.1790000000000001E-2</v>
      </c>
    </row>
    <row r="86" spans="1:5" ht="17" x14ac:dyDescent="0.2">
      <c r="A86" s="9" t="s">
        <v>89</v>
      </c>
      <c r="B86" s="7">
        <v>8.7050000000000002E-2</v>
      </c>
      <c r="C86" s="50" t="s">
        <v>295</v>
      </c>
      <c r="D86" s="42">
        <v>2.6679999999999999E-2</v>
      </c>
      <c r="E86" s="45" t="s">
        <v>294</v>
      </c>
    </row>
    <row r="87" spans="1:5" ht="17" x14ac:dyDescent="0.2">
      <c r="A87" s="9" t="s">
        <v>90</v>
      </c>
      <c r="B87" s="8">
        <v>8.022E-2</v>
      </c>
      <c r="C87" s="16">
        <v>7.1410000000000001E-2</v>
      </c>
      <c r="D87" s="49" t="s">
        <v>293</v>
      </c>
      <c r="E87" s="28">
        <v>2.8500000000000001E-2</v>
      </c>
    </row>
    <row r="88" spans="1:5" ht="17" x14ac:dyDescent="0.2">
      <c r="A88" s="9" t="s">
        <v>91</v>
      </c>
      <c r="B88" s="16">
        <v>7.1690000000000004E-2</v>
      </c>
      <c r="C88" s="23">
        <v>3.8100000000000002E-2</v>
      </c>
      <c r="D88" s="73" t="s">
        <v>292</v>
      </c>
      <c r="E88" s="38" t="s">
        <v>291</v>
      </c>
    </row>
    <row r="89" spans="1:5" ht="17" x14ac:dyDescent="0.2">
      <c r="A89" s="9" t="s">
        <v>92</v>
      </c>
      <c r="B89" s="17">
        <v>8.1689999999999999E-2</v>
      </c>
      <c r="C89" s="5" t="s">
        <v>290</v>
      </c>
      <c r="D89" s="11" t="s">
        <v>289</v>
      </c>
      <c r="E89" s="35">
        <v>4.444E-2</v>
      </c>
    </row>
    <row r="90" spans="1:5" ht="17" x14ac:dyDescent="0.2">
      <c r="A90" s="9" t="s">
        <v>93</v>
      </c>
      <c r="B90" s="43">
        <v>7.3200000000000001E-2</v>
      </c>
      <c r="C90" s="16">
        <v>7.1300000000000002E-2</v>
      </c>
      <c r="D90" s="39" t="s">
        <v>288</v>
      </c>
      <c r="E90" s="6" t="s">
        <v>287</v>
      </c>
    </row>
    <row r="91" spans="1:5" ht="17" x14ac:dyDescent="0.2">
      <c r="A91" s="9" t="s">
        <v>94</v>
      </c>
      <c r="B91" s="11">
        <v>8.4790000000000004E-2</v>
      </c>
      <c r="C91" s="24">
        <v>4.8250000000000001E-2</v>
      </c>
      <c r="D91" s="28" t="s">
        <v>286</v>
      </c>
      <c r="E91" s="15">
        <v>1.5259999999999999E-2</v>
      </c>
    </row>
    <row r="92" spans="1:5" ht="17" x14ac:dyDescent="0.2">
      <c r="A92" s="9" t="s">
        <v>95</v>
      </c>
      <c r="B92" s="7">
        <v>8.6300000000000002E-2</v>
      </c>
      <c r="C92" s="42">
        <v>2.647E-2</v>
      </c>
      <c r="D92" s="28">
        <v>2.9520000000000001E-2</v>
      </c>
      <c r="E92" s="42" t="s">
        <v>285</v>
      </c>
    </row>
    <row r="93" spans="1:5" ht="17" x14ac:dyDescent="0.2">
      <c r="A93" s="9" t="s">
        <v>96</v>
      </c>
      <c r="B93" s="40">
        <v>6.8400000000000002E-2</v>
      </c>
      <c r="C93" s="39">
        <v>0.11089</v>
      </c>
      <c r="D93" s="54">
        <v>8.9389999999999997E-2</v>
      </c>
      <c r="E93" s="44" t="s">
        <v>284</v>
      </c>
    </row>
    <row r="94" spans="1:5" ht="17" x14ac:dyDescent="0.2">
      <c r="A94" s="9" t="s">
        <v>97</v>
      </c>
      <c r="B94" s="37">
        <v>3.4349999999999999E-2</v>
      </c>
      <c r="C94" s="25">
        <v>0.16414000000000001</v>
      </c>
      <c r="D94" s="72">
        <v>0.12364</v>
      </c>
      <c r="E94" s="21" t="s">
        <v>283</v>
      </c>
    </row>
    <row r="95" spans="1:5" ht="17" x14ac:dyDescent="0.2">
      <c r="A95" s="9" t="s">
        <v>98</v>
      </c>
      <c r="B95" s="11">
        <v>8.6220000000000005E-2</v>
      </c>
      <c r="C95" s="19">
        <v>1.9439999999999999E-2</v>
      </c>
      <c r="D95" s="23">
        <v>3.8629999999999998E-2</v>
      </c>
      <c r="E95" s="5" t="s">
        <v>282</v>
      </c>
    </row>
    <row r="96" spans="1:5" ht="17" x14ac:dyDescent="0.2">
      <c r="A96" s="9" t="s">
        <v>99</v>
      </c>
      <c r="B96" s="57">
        <v>6.6280000000000006E-2</v>
      </c>
      <c r="C96" s="56">
        <v>0.13807</v>
      </c>
      <c r="D96" s="50" t="s">
        <v>281</v>
      </c>
      <c r="E96" s="18" t="s">
        <v>280</v>
      </c>
    </row>
    <row r="97" spans="1:5" ht="17" x14ac:dyDescent="0.2">
      <c r="A97" s="9" t="s">
        <v>100</v>
      </c>
      <c r="B97" s="21">
        <v>7.9020000000000007E-2</v>
      </c>
      <c r="C97" s="8">
        <v>8.0390000000000003E-2</v>
      </c>
      <c r="D97" s="13">
        <v>5.4780000000000002E-2</v>
      </c>
      <c r="E97" s="50">
        <v>1.1650000000000001E-2</v>
      </c>
    </row>
    <row r="98" spans="1:5" ht="17" x14ac:dyDescent="0.2">
      <c r="A98" s="9" t="s">
        <v>101</v>
      </c>
      <c r="B98" s="7">
        <v>8.6569999999999994E-2</v>
      </c>
      <c r="C98" s="36" t="s">
        <v>279</v>
      </c>
      <c r="D98" s="15" t="s">
        <v>278</v>
      </c>
      <c r="E98" s="10">
        <v>1.6320000000000001E-2</v>
      </c>
    </row>
    <row r="99" spans="1:5" ht="17" x14ac:dyDescent="0.2">
      <c r="A99" s="9" t="s">
        <v>102</v>
      </c>
      <c r="B99" s="7">
        <v>8.7520000000000001E-2</v>
      </c>
      <c r="C99" s="14" t="s">
        <v>277</v>
      </c>
      <c r="D99" s="50" t="s">
        <v>276</v>
      </c>
      <c r="E99" s="45" t="s">
        <v>275</v>
      </c>
    </row>
    <row r="100" spans="1:5" ht="17" x14ac:dyDescent="0.2">
      <c r="A100" s="9" t="s">
        <v>103</v>
      </c>
      <c r="B100" s="7">
        <v>8.7220000000000006E-2</v>
      </c>
      <c r="C100" s="10" t="s">
        <v>274</v>
      </c>
      <c r="D100" s="38">
        <v>2.8600000000000001E-3</v>
      </c>
      <c r="E100" s="28">
        <v>2.886E-2</v>
      </c>
    </row>
    <row r="101" spans="1:5" ht="17" x14ac:dyDescent="0.2">
      <c r="A101" s="9" t="s">
        <v>104</v>
      </c>
      <c r="B101" s="11">
        <v>8.5370000000000001E-2</v>
      </c>
      <c r="C101" s="28" t="s">
        <v>273</v>
      </c>
      <c r="D101" s="23" t="s">
        <v>272</v>
      </c>
      <c r="E101" s="18">
        <v>4.5519999999999998E-2</v>
      </c>
    </row>
    <row r="102" spans="1:5" ht="17" x14ac:dyDescent="0.2">
      <c r="A102" s="9" t="s">
        <v>105</v>
      </c>
      <c r="B102" s="11">
        <v>8.4589999999999999E-2</v>
      </c>
      <c r="C102" s="30">
        <v>5.169E-2</v>
      </c>
      <c r="D102" s="6">
        <v>2.2519999999999998E-2</v>
      </c>
      <c r="E102" s="42" t="s">
        <v>271</v>
      </c>
    </row>
    <row r="103" spans="1:5" ht="17" x14ac:dyDescent="0.2">
      <c r="A103" s="9" t="s">
        <v>106</v>
      </c>
      <c r="B103" s="11">
        <v>8.4680000000000005E-2</v>
      </c>
      <c r="C103" s="30" t="s">
        <v>270</v>
      </c>
      <c r="D103" s="15" t="s">
        <v>269</v>
      </c>
      <c r="E103" s="26">
        <v>4.199E-2</v>
      </c>
    </row>
    <row r="104" spans="1:5" ht="17" x14ac:dyDescent="0.2">
      <c r="A104" s="9" t="s">
        <v>107</v>
      </c>
      <c r="B104" s="8">
        <v>7.9250000000000001E-2</v>
      </c>
      <c r="C104" s="17">
        <v>8.3119999999999999E-2</v>
      </c>
      <c r="D104" s="12">
        <v>3.637E-2</v>
      </c>
      <c r="E104" s="49" t="s">
        <v>268</v>
      </c>
    </row>
    <row r="105" spans="1:5" ht="17" x14ac:dyDescent="0.2">
      <c r="A105" s="9" t="s">
        <v>108</v>
      </c>
      <c r="B105" s="14">
        <v>6.0099999999999997E-3</v>
      </c>
      <c r="C105" s="63">
        <v>9.4070000000000001E-2</v>
      </c>
      <c r="D105" s="8" t="s">
        <v>267</v>
      </c>
      <c r="E105" s="9">
        <v>0.43135000000000001</v>
      </c>
    </row>
    <row r="106" spans="1:5" ht="17" x14ac:dyDescent="0.2">
      <c r="A106" s="9" t="s">
        <v>109</v>
      </c>
      <c r="B106" s="32">
        <v>7.4649999999999994E-2</v>
      </c>
      <c r="C106" s="43">
        <v>7.2169999999999998E-2</v>
      </c>
      <c r="D106" s="71" t="s">
        <v>266</v>
      </c>
      <c r="E106" s="5" t="s">
        <v>265</v>
      </c>
    </row>
    <row r="107" spans="1:5" ht="17" x14ac:dyDescent="0.2">
      <c r="A107" s="9" t="s">
        <v>110</v>
      </c>
      <c r="B107" s="16">
        <v>7.0360000000000006E-2</v>
      </c>
      <c r="C107" s="52">
        <v>0.10878</v>
      </c>
      <c r="D107" s="8" t="s">
        <v>264</v>
      </c>
      <c r="E107" s="10" t="s">
        <v>263</v>
      </c>
    </row>
    <row r="108" spans="1:5" ht="17" x14ac:dyDescent="0.2">
      <c r="A108" s="9" t="s">
        <v>111</v>
      </c>
      <c r="B108" s="57">
        <v>6.5110000000000001E-2</v>
      </c>
      <c r="C108" s="39">
        <v>0.11105</v>
      </c>
      <c r="D108" s="42" t="s">
        <v>262</v>
      </c>
      <c r="E108" s="70">
        <v>0.21027999999999999</v>
      </c>
    </row>
    <row r="109" spans="1:5" ht="17" x14ac:dyDescent="0.2">
      <c r="A109" s="9" t="s">
        <v>112</v>
      </c>
      <c r="B109" s="32">
        <v>7.6499999999999999E-2</v>
      </c>
      <c r="C109" s="63">
        <v>9.3909999999999993E-2</v>
      </c>
      <c r="D109" s="13" t="s">
        <v>261</v>
      </c>
      <c r="E109" s="45">
        <v>1.061E-2</v>
      </c>
    </row>
    <row r="110" spans="1:5" ht="17" x14ac:dyDescent="0.2">
      <c r="A110" s="9" t="s">
        <v>113</v>
      </c>
      <c r="B110" s="50">
        <v>1.312E-2</v>
      </c>
      <c r="C110" s="57">
        <v>6.5820000000000004E-2</v>
      </c>
      <c r="D110" s="69" t="s">
        <v>260</v>
      </c>
      <c r="E110" s="36">
        <v>3.2410000000000001E-2</v>
      </c>
    </row>
    <row r="111" spans="1:5" ht="17" x14ac:dyDescent="0.2">
      <c r="A111" s="9" t="s">
        <v>114</v>
      </c>
      <c r="B111" s="36">
        <v>3.1289999999999998E-2</v>
      </c>
      <c r="C111" s="16">
        <v>7.152E-2</v>
      </c>
      <c r="D111" s="68" t="s">
        <v>259</v>
      </c>
      <c r="E111" s="35">
        <v>4.4080000000000001E-2</v>
      </c>
    </row>
    <row r="112" spans="1:5" ht="17" x14ac:dyDescent="0.2">
      <c r="A112" s="9" t="s">
        <v>115</v>
      </c>
      <c r="B112" s="17">
        <v>8.3449999999999996E-2</v>
      </c>
      <c r="C112" s="50">
        <v>1.374E-2</v>
      </c>
      <c r="D112" s="21" t="s">
        <v>258</v>
      </c>
      <c r="E112" s="44" t="s">
        <v>257</v>
      </c>
    </row>
    <row r="113" spans="1:5" ht="17" x14ac:dyDescent="0.2">
      <c r="A113" s="9" t="s">
        <v>116</v>
      </c>
      <c r="B113" s="7">
        <v>8.6650000000000005E-2</v>
      </c>
      <c r="C113" s="45" t="s">
        <v>256</v>
      </c>
      <c r="D113" s="12" t="s">
        <v>255</v>
      </c>
      <c r="E113" s="10">
        <v>1.8360000000000001E-2</v>
      </c>
    </row>
    <row r="114" spans="1:5" ht="17" x14ac:dyDescent="0.2">
      <c r="A114" s="9" t="s">
        <v>117</v>
      </c>
      <c r="B114" s="7">
        <v>8.7590000000000001E-2</v>
      </c>
      <c r="C114" s="14">
        <v>6.3899999999999998E-3</v>
      </c>
      <c r="D114" s="41" t="s">
        <v>254</v>
      </c>
      <c r="E114" s="10" t="s">
        <v>253</v>
      </c>
    </row>
    <row r="115" spans="1:5" ht="17" x14ac:dyDescent="0.2">
      <c r="A115" s="9" t="s">
        <v>118</v>
      </c>
      <c r="B115" s="7">
        <v>8.6999999999999994E-2</v>
      </c>
      <c r="C115" s="45" t="s">
        <v>252</v>
      </c>
      <c r="D115" s="42" t="s">
        <v>251</v>
      </c>
      <c r="E115" s="6">
        <v>2.1499999999999998E-2</v>
      </c>
    </row>
    <row r="116" spans="1:5" ht="17" x14ac:dyDescent="0.2">
      <c r="A116" s="9" t="s">
        <v>119</v>
      </c>
      <c r="B116" s="8">
        <v>8.0310000000000006E-2</v>
      </c>
      <c r="C116" s="53">
        <v>6.4030000000000004E-2</v>
      </c>
      <c r="D116" s="31">
        <v>5.8770000000000003E-2</v>
      </c>
      <c r="E116" s="16">
        <v>7.0010000000000003E-2</v>
      </c>
    </row>
    <row r="117" spans="1:5" ht="17" x14ac:dyDescent="0.2">
      <c r="A117" s="9" t="s">
        <v>120</v>
      </c>
      <c r="B117" s="40">
        <v>6.8150000000000002E-2</v>
      </c>
      <c r="C117" s="67">
        <v>0.10625</v>
      </c>
      <c r="D117" s="11">
        <v>8.4239999999999995E-2</v>
      </c>
      <c r="E117" s="66">
        <v>0.10334</v>
      </c>
    </row>
    <row r="118" spans="1:5" ht="17" x14ac:dyDescent="0.2">
      <c r="A118" s="9" t="s">
        <v>121</v>
      </c>
      <c r="B118" s="55">
        <v>6.148E-2</v>
      </c>
      <c r="C118" s="65">
        <v>0.14927000000000001</v>
      </c>
      <c r="D118" s="36">
        <v>3.1570000000000001E-2</v>
      </c>
      <c r="E118" s="12" t="s">
        <v>250</v>
      </c>
    </row>
    <row r="119" spans="1:5" ht="17" x14ac:dyDescent="0.2">
      <c r="A119" s="9" t="s">
        <v>122</v>
      </c>
      <c r="B119" s="31">
        <v>5.8590000000000003E-2</v>
      </c>
      <c r="C119" s="59">
        <v>0.11481</v>
      </c>
      <c r="D119" s="34" t="s">
        <v>249</v>
      </c>
      <c r="E119" s="6">
        <v>2.1139999999999999E-2</v>
      </c>
    </row>
    <row r="120" spans="1:5" ht="17" x14ac:dyDescent="0.2">
      <c r="A120" s="9" t="s">
        <v>123</v>
      </c>
      <c r="B120" s="35">
        <v>4.2950000000000002E-2</v>
      </c>
      <c r="C120" s="33">
        <v>0.18274000000000001</v>
      </c>
      <c r="D120" s="26" t="s">
        <v>248</v>
      </c>
      <c r="E120" s="5">
        <v>2.5610000000000001E-2</v>
      </c>
    </row>
    <row r="121" spans="1:5" ht="17" x14ac:dyDescent="0.2">
      <c r="A121" s="9" t="s">
        <v>124</v>
      </c>
      <c r="B121" s="53">
        <v>6.2920000000000004E-2</v>
      </c>
      <c r="C121" s="64">
        <v>0.13550000000000001</v>
      </c>
      <c r="D121" s="43">
        <v>7.2510000000000005E-2</v>
      </c>
      <c r="E121" s="42" t="s">
        <v>247</v>
      </c>
    </row>
    <row r="122" spans="1:5" ht="17" x14ac:dyDescent="0.2">
      <c r="A122" s="9" t="s">
        <v>125</v>
      </c>
      <c r="B122" s="11">
        <v>8.5800000000000001E-2</v>
      </c>
      <c r="C122" s="35" t="s">
        <v>246</v>
      </c>
      <c r="D122" s="14" t="s">
        <v>245</v>
      </c>
      <c r="E122" s="45" t="s">
        <v>244</v>
      </c>
    </row>
    <row r="123" spans="1:5" ht="17" x14ac:dyDescent="0.2">
      <c r="A123" s="9" t="s">
        <v>126</v>
      </c>
      <c r="B123" s="17">
        <v>8.1850000000000006E-2</v>
      </c>
      <c r="C123" s="57">
        <v>6.5970000000000001E-2</v>
      </c>
      <c r="D123" s="35">
        <v>4.4060000000000002E-2</v>
      </c>
      <c r="E123" s="36" t="s">
        <v>243</v>
      </c>
    </row>
    <row r="124" spans="1:5" ht="17" x14ac:dyDescent="0.2">
      <c r="A124" s="9" t="s">
        <v>127</v>
      </c>
      <c r="B124" s="7">
        <v>8.7510000000000004E-2</v>
      </c>
      <c r="C124" s="44">
        <v>7.5799999999999999E-3</v>
      </c>
      <c r="D124" s="38">
        <v>2.6700000000000001E-3</v>
      </c>
      <c r="E124" s="42" t="s">
        <v>242</v>
      </c>
    </row>
    <row r="125" spans="1:5" ht="17" x14ac:dyDescent="0.2">
      <c r="A125" s="9" t="s">
        <v>128</v>
      </c>
      <c r="B125" s="21">
        <v>7.8210000000000002E-2</v>
      </c>
      <c r="C125" s="13">
        <v>5.2569999999999999E-2</v>
      </c>
      <c r="D125" s="63">
        <v>9.5399999999999999E-2</v>
      </c>
      <c r="E125" s="12">
        <v>3.7359999999999997E-2</v>
      </c>
    </row>
    <row r="126" spans="1:5" ht="17" x14ac:dyDescent="0.2">
      <c r="A126" s="9" t="s">
        <v>129</v>
      </c>
      <c r="B126" s="11">
        <v>8.6139999999999994E-2</v>
      </c>
      <c r="C126" s="6">
        <v>2.2919999999999999E-2</v>
      </c>
      <c r="D126" s="23" t="s">
        <v>241</v>
      </c>
      <c r="E126" s="44" t="s">
        <v>240</v>
      </c>
    </row>
    <row r="127" spans="1:5" ht="17" x14ac:dyDescent="0.2">
      <c r="A127" s="9" t="s">
        <v>130</v>
      </c>
      <c r="B127" s="11">
        <v>8.6010000000000003E-2</v>
      </c>
      <c r="C127" s="36" t="s">
        <v>239</v>
      </c>
      <c r="D127" s="50" t="s">
        <v>238</v>
      </c>
      <c r="E127" s="31">
        <v>5.74E-2</v>
      </c>
    </row>
    <row r="128" spans="1:5" ht="17" x14ac:dyDescent="0.2">
      <c r="A128" s="9" t="s">
        <v>131</v>
      </c>
      <c r="B128" s="7">
        <v>8.6860000000000007E-2</v>
      </c>
      <c r="C128" s="42" t="s">
        <v>237</v>
      </c>
      <c r="D128" s="44">
        <v>7.3400000000000002E-3</v>
      </c>
      <c r="E128" s="15">
        <v>1.6279999999999999E-2</v>
      </c>
    </row>
    <row r="129" spans="1:5" ht="17" x14ac:dyDescent="0.2">
      <c r="A129" s="9" t="s">
        <v>132</v>
      </c>
      <c r="B129" s="7">
        <v>8.6480000000000001E-2</v>
      </c>
      <c r="C129" s="19" t="s">
        <v>236</v>
      </c>
      <c r="D129" s="42">
        <v>2.6460000000000001E-2</v>
      </c>
      <c r="E129" s="35">
        <v>4.4389999999999999E-2</v>
      </c>
    </row>
    <row r="130" spans="1:5" ht="17" x14ac:dyDescent="0.2">
      <c r="A130" s="9" t="s">
        <v>133</v>
      </c>
      <c r="B130" s="7">
        <v>8.7300000000000003E-2</v>
      </c>
      <c r="C130" s="44">
        <v>8.5000000000000006E-3</v>
      </c>
      <c r="D130" s="45">
        <v>1.082E-2</v>
      </c>
      <c r="E130" s="12" t="s">
        <v>235</v>
      </c>
    </row>
    <row r="131" spans="1:5" ht="17" x14ac:dyDescent="0.2">
      <c r="A131" s="9" t="s">
        <v>134</v>
      </c>
      <c r="B131" s="11">
        <v>8.5180000000000006E-2</v>
      </c>
      <c r="C131" s="23">
        <v>3.9480000000000001E-2</v>
      </c>
      <c r="D131" s="28" t="s">
        <v>234</v>
      </c>
      <c r="E131" s="24">
        <v>4.8430000000000001E-2</v>
      </c>
    </row>
    <row r="132" spans="1:5" ht="17" x14ac:dyDescent="0.2">
      <c r="A132" s="9" t="s">
        <v>135</v>
      </c>
      <c r="B132" s="26">
        <v>4.0710000000000003E-2</v>
      </c>
      <c r="C132" s="62">
        <v>0.14568</v>
      </c>
      <c r="D132" s="61" t="s">
        <v>233</v>
      </c>
      <c r="E132" s="37">
        <v>3.4470000000000001E-2</v>
      </c>
    </row>
    <row r="133" spans="1:5" ht="17" x14ac:dyDescent="0.2">
      <c r="A133" s="9" t="s">
        <v>136</v>
      </c>
      <c r="B133" s="40">
        <v>6.8500000000000005E-2</v>
      </c>
      <c r="C133" s="60">
        <v>0.11552999999999999</v>
      </c>
      <c r="D133" s="8" t="s">
        <v>232</v>
      </c>
      <c r="E133" s="10" t="s">
        <v>231</v>
      </c>
    </row>
    <row r="134" spans="1:5" ht="17" x14ac:dyDescent="0.2">
      <c r="A134" s="9" t="s">
        <v>137</v>
      </c>
      <c r="B134" s="8">
        <v>8.0979999999999996E-2</v>
      </c>
      <c r="C134" s="8" t="s">
        <v>230</v>
      </c>
      <c r="D134" s="10">
        <v>1.771E-2</v>
      </c>
      <c r="E134" s="41">
        <v>7.6000000000000004E-4</v>
      </c>
    </row>
    <row r="135" spans="1:5" ht="17" x14ac:dyDescent="0.2">
      <c r="A135" s="9" t="s">
        <v>138</v>
      </c>
      <c r="B135" s="11">
        <v>8.4830000000000003E-2</v>
      </c>
      <c r="C135" s="26" t="s">
        <v>229</v>
      </c>
      <c r="D135" s="12">
        <v>3.6130000000000002E-2</v>
      </c>
      <c r="E135" s="37" t="s">
        <v>228</v>
      </c>
    </row>
    <row r="136" spans="1:5" ht="17" x14ac:dyDescent="0.2">
      <c r="A136" s="9" t="s">
        <v>139</v>
      </c>
      <c r="B136" s="11">
        <v>8.5300000000000001E-2</v>
      </c>
      <c r="C136" s="10">
        <v>1.745E-2</v>
      </c>
      <c r="D136" s="30">
        <v>5.2269999999999997E-2</v>
      </c>
      <c r="E136" s="12" t="s">
        <v>227</v>
      </c>
    </row>
    <row r="137" spans="1:5" ht="17" x14ac:dyDescent="0.2">
      <c r="A137" s="9" t="s">
        <v>140</v>
      </c>
      <c r="B137" s="8">
        <v>7.9670000000000005E-2</v>
      </c>
      <c r="C137" s="8">
        <v>7.9899999999999999E-2</v>
      </c>
      <c r="D137" s="18">
        <v>4.7390000000000002E-2</v>
      </c>
      <c r="E137" s="44">
        <v>8.5299999999999994E-3</v>
      </c>
    </row>
    <row r="138" spans="1:5" ht="17" x14ac:dyDescent="0.2">
      <c r="A138" s="9" t="s">
        <v>141</v>
      </c>
      <c r="B138" s="11">
        <v>8.4519999999999998E-2</v>
      </c>
      <c r="C138" s="30">
        <v>5.0549999999999998E-2</v>
      </c>
      <c r="D138" s="36">
        <v>3.092E-2</v>
      </c>
      <c r="E138" s="14" t="s">
        <v>226</v>
      </c>
    </row>
    <row r="139" spans="1:5" ht="17" x14ac:dyDescent="0.2">
      <c r="A139" s="9" t="s">
        <v>142</v>
      </c>
      <c r="B139" s="16">
        <v>7.0230000000000001E-2</v>
      </c>
      <c r="C139" s="59">
        <v>0.11422</v>
      </c>
      <c r="D139" s="40" t="s">
        <v>225</v>
      </c>
      <c r="E139" s="5">
        <v>2.5219999999999999E-2</v>
      </c>
    </row>
    <row r="140" spans="1:5" ht="17" x14ac:dyDescent="0.2">
      <c r="A140" s="9" t="s">
        <v>143</v>
      </c>
      <c r="B140" s="49">
        <v>5.7070000000000003E-2</v>
      </c>
      <c r="C140" s="58">
        <v>0.15534999999999999</v>
      </c>
      <c r="D140" s="13" t="s">
        <v>224</v>
      </c>
      <c r="E140" s="12">
        <v>3.7429999999999998E-2</v>
      </c>
    </row>
    <row r="141" spans="1:5" ht="17" x14ac:dyDescent="0.2">
      <c r="A141" s="9" t="s">
        <v>144</v>
      </c>
      <c r="B141" s="57">
        <v>6.5860000000000002E-2</v>
      </c>
      <c r="C141" s="56">
        <v>0.13896</v>
      </c>
      <c r="D141" s="6" t="s">
        <v>223</v>
      </c>
      <c r="E141" s="37" t="s">
        <v>222</v>
      </c>
    </row>
    <row r="142" spans="1:5" ht="17" x14ac:dyDescent="0.2">
      <c r="A142" s="9" t="s">
        <v>145</v>
      </c>
      <c r="B142" s="55">
        <v>6.1260000000000002E-2</v>
      </c>
      <c r="C142" s="34">
        <v>0.1318</v>
      </c>
      <c r="D142" s="54">
        <v>9.0749999999999997E-2</v>
      </c>
      <c r="E142" s="23" t="s">
        <v>221</v>
      </c>
    </row>
    <row r="143" spans="1:5" ht="17" x14ac:dyDescent="0.2">
      <c r="A143" s="9" t="s">
        <v>146</v>
      </c>
      <c r="B143" s="53">
        <v>6.3769999999999993E-2</v>
      </c>
      <c r="C143" s="52">
        <v>0.10818</v>
      </c>
      <c r="D143" s="51">
        <v>0.11824999999999999</v>
      </c>
      <c r="E143" s="19" t="s">
        <v>220</v>
      </c>
    </row>
    <row r="144" spans="1:5" ht="17" x14ac:dyDescent="0.2">
      <c r="A144" s="9" t="s">
        <v>147</v>
      </c>
      <c r="B144" s="11">
        <v>8.5089999999999999E-2</v>
      </c>
      <c r="C144" s="50">
        <v>1.3440000000000001E-2</v>
      </c>
      <c r="D144" s="49">
        <v>5.5730000000000002E-2</v>
      </c>
      <c r="E144" s="35">
        <v>4.3339999999999997E-2</v>
      </c>
    </row>
    <row r="145" spans="1:5" ht="17" x14ac:dyDescent="0.2">
      <c r="A145" s="9" t="s">
        <v>148</v>
      </c>
      <c r="B145" s="7">
        <v>8.6569999999999994E-2</v>
      </c>
      <c r="C145" s="28">
        <v>3.0460000000000001E-2</v>
      </c>
      <c r="D145" s="10" t="s">
        <v>219</v>
      </c>
      <c r="E145" s="41">
        <v>3.8999999999999999E-4</v>
      </c>
    </row>
    <row r="146" spans="1:5" ht="17" x14ac:dyDescent="0.2">
      <c r="A146" s="9" t="s">
        <v>149</v>
      </c>
      <c r="B146" s="37">
        <v>3.4099999999999998E-2</v>
      </c>
      <c r="C146" s="48">
        <v>0.16222</v>
      </c>
      <c r="D146" s="47">
        <v>0.13275000000000001</v>
      </c>
      <c r="E146" s="36" t="s">
        <v>218</v>
      </c>
    </row>
    <row r="147" spans="1:5" ht="17" x14ac:dyDescent="0.2">
      <c r="A147" s="9" t="s">
        <v>150</v>
      </c>
      <c r="B147" s="11">
        <v>8.4419999999999995E-2</v>
      </c>
      <c r="C147" s="24">
        <v>4.879E-2</v>
      </c>
      <c r="D147" s="14" t="s">
        <v>217</v>
      </c>
      <c r="E147" s="43">
        <v>7.2989999999999999E-2</v>
      </c>
    </row>
    <row r="148" spans="1:5" ht="17" x14ac:dyDescent="0.2">
      <c r="A148" s="9" t="s">
        <v>151</v>
      </c>
      <c r="B148" s="7">
        <v>8.6819999999999994E-2</v>
      </c>
      <c r="C148" s="42">
        <v>2.7959999999999999E-2</v>
      </c>
      <c r="D148" s="44">
        <v>6.79E-3</v>
      </c>
      <c r="E148" s="19" t="s">
        <v>216</v>
      </c>
    </row>
    <row r="149" spans="1:5" ht="17" x14ac:dyDescent="0.2">
      <c r="A149" s="9" t="s">
        <v>152</v>
      </c>
      <c r="B149" s="7">
        <v>8.72E-2</v>
      </c>
      <c r="C149" s="44" t="s">
        <v>215</v>
      </c>
      <c r="D149" s="5">
        <v>2.4830000000000001E-2</v>
      </c>
      <c r="E149" s="14" t="s">
        <v>214</v>
      </c>
    </row>
    <row r="150" spans="1:5" ht="17" x14ac:dyDescent="0.2">
      <c r="A150" s="9" t="s">
        <v>153</v>
      </c>
      <c r="B150" s="16">
        <v>6.9589999999999999E-2</v>
      </c>
      <c r="C150" s="28">
        <v>3.0360000000000002E-2</v>
      </c>
      <c r="D150" s="47">
        <v>0.13264000000000001</v>
      </c>
      <c r="E150" s="46">
        <v>0.14723</v>
      </c>
    </row>
    <row r="151" spans="1:5" ht="17" x14ac:dyDescent="0.2">
      <c r="A151" s="9" t="s">
        <v>154</v>
      </c>
      <c r="B151" s="7">
        <v>8.6900000000000005E-2</v>
      </c>
      <c r="C151" s="19">
        <v>1.9640000000000001E-2</v>
      </c>
      <c r="D151" s="44">
        <v>7.2399999999999999E-3</v>
      </c>
      <c r="E151" s="18">
        <v>4.743E-2</v>
      </c>
    </row>
    <row r="152" spans="1:5" ht="17" x14ac:dyDescent="0.2">
      <c r="A152" s="9" t="s">
        <v>155</v>
      </c>
      <c r="B152" s="7">
        <v>8.652E-2</v>
      </c>
      <c r="C152" s="28">
        <v>3.0339999999999999E-2</v>
      </c>
      <c r="D152" s="45">
        <v>1.14E-2</v>
      </c>
      <c r="E152" s="37">
        <v>3.3320000000000002E-2</v>
      </c>
    </row>
    <row r="153" spans="1:5" ht="17" x14ac:dyDescent="0.2">
      <c r="A153" s="9" t="s">
        <v>156</v>
      </c>
      <c r="B153" s="7">
        <v>8.7470000000000006E-2</v>
      </c>
      <c r="C153" s="44" t="s">
        <v>213</v>
      </c>
      <c r="D153" s="14">
        <v>4.4600000000000004E-3</v>
      </c>
      <c r="E153" s="42" t="s">
        <v>212</v>
      </c>
    </row>
    <row r="154" spans="1:5" ht="17" x14ac:dyDescent="0.2">
      <c r="A154" s="9" t="s">
        <v>157</v>
      </c>
      <c r="B154" s="17">
        <v>8.1949999999999995E-2</v>
      </c>
      <c r="C154" s="43" t="s">
        <v>211</v>
      </c>
      <c r="D154" s="19">
        <v>1.9290000000000002E-2</v>
      </c>
      <c r="E154" s="23">
        <v>4.0300000000000002E-2</v>
      </c>
    </row>
    <row r="155" spans="1:5" ht="17" x14ac:dyDescent="0.2">
      <c r="A155" s="9" t="s">
        <v>158</v>
      </c>
      <c r="B155" s="7">
        <v>8.6660000000000001E-2</v>
      </c>
      <c r="C155" s="6" t="s">
        <v>210</v>
      </c>
      <c r="D155" s="42">
        <v>2.6579999999999999E-2</v>
      </c>
      <c r="E155" s="5" t="s">
        <v>209</v>
      </c>
    </row>
    <row r="156" spans="1:5" ht="17" x14ac:dyDescent="0.2">
      <c r="A156" s="9" t="s">
        <v>159</v>
      </c>
      <c r="B156" s="17">
        <v>8.2220000000000001E-2</v>
      </c>
      <c r="C156" s="41" t="s">
        <v>208</v>
      </c>
      <c r="D156" s="40">
        <v>6.9190000000000002E-2</v>
      </c>
      <c r="E156" s="39">
        <v>0.11237</v>
      </c>
    </row>
    <row r="157" spans="1:5" ht="17" x14ac:dyDescent="0.2">
      <c r="A157" s="9" t="s">
        <v>160</v>
      </c>
      <c r="B157" s="7">
        <v>8.6410000000000001E-2</v>
      </c>
      <c r="C157" s="5">
        <v>2.5579999999999999E-2</v>
      </c>
      <c r="D157" s="10" t="s">
        <v>207</v>
      </c>
      <c r="E157" s="30">
        <v>5.0189999999999999E-2</v>
      </c>
    </row>
    <row r="158" spans="1:5" ht="17" x14ac:dyDescent="0.2">
      <c r="A158" s="9" t="s">
        <v>161</v>
      </c>
      <c r="B158" s="11">
        <v>8.6190000000000003E-2</v>
      </c>
      <c r="C158" s="5">
        <v>2.4070000000000001E-2</v>
      </c>
      <c r="D158" s="12" t="s">
        <v>206</v>
      </c>
      <c r="E158" s="38" t="s">
        <v>205</v>
      </c>
    </row>
    <row r="159" spans="1:5" ht="17" x14ac:dyDescent="0.2">
      <c r="A159" s="9" t="s">
        <v>162</v>
      </c>
      <c r="B159" s="11">
        <v>8.5180000000000006E-2</v>
      </c>
      <c r="C159" s="23" t="s">
        <v>204</v>
      </c>
      <c r="D159" s="37">
        <v>3.533E-2</v>
      </c>
      <c r="E159" s="5">
        <v>2.4129999999999999E-2</v>
      </c>
    </row>
    <row r="160" spans="1:5" ht="17" x14ac:dyDescent="0.2">
      <c r="A160" s="9" t="s">
        <v>163</v>
      </c>
      <c r="B160" s="17">
        <v>8.2299999999999998E-2</v>
      </c>
      <c r="C160" s="36" t="s">
        <v>203</v>
      </c>
      <c r="D160" s="35">
        <v>4.4119999999999999E-2</v>
      </c>
      <c r="E160" s="34">
        <v>0.13133</v>
      </c>
    </row>
    <row r="161" spans="1:5" ht="17" x14ac:dyDescent="0.2">
      <c r="A161" s="9" t="s">
        <v>164</v>
      </c>
      <c r="B161" s="21">
        <v>7.8200000000000006E-2</v>
      </c>
      <c r="C161" s="24" t="s">
        <v>202</v>
      </c>
      <c r="D161" s="26">
        <v>4.1750000000000002E-2</v>
      </c>
      <c r="E161" s="33">
        <v>0.18240999999999999</v>
      </c>
    </row>
    <row r="162" spans="1:5" ht="17" x14ac:dyDescent="0.2">
      <c r="A162" s="9" t="s">
        <v>165</v>
      </c>
      <c r="B162" s="32">
        <v>7.4450000000000002E-2</v>
      </c>
      <c r="C162" s="31" t="s">
        <v>201</v>
      </c>
      <c r="D162" s="30">
        <v>5.1490000000000001E-2</v>
      </c>
      <c r="E162" s="29">
        <v>0.2074</v>
      </c>
    </row>
    <row r="163" spans="1:5" ht="17" x14ac:dyDescent="0.2">
      <c r="A163" s="9" t="s">
        <v>166</v>
      </c>
      <c r="B163" s="8">
        <v>8.0339999999999995E-2</v>
      </c>
      <c r="C163" s="28" t="s">
        <v>200</v>
      </c>
      <c r="D163" s="18">
        <v>4.7370000000000002E-2</v>
      </c>
      <c r="E163" s="27">
        <v>0.16911000000000001</v>
      </c>
    </row>
    <row r="164" spans="1:5" ht="17" x14ac:dyDescent="0.2">
      <c r="A164" s="9" t="s">
        <v>167</v>
      </c>
      <c r="B164" s="8">
        <v>7.9579999999999998E-2</v>
      </c>
      <c r="C164" s="18" t="s">
        <v>199</v>
      </c>
      <c r="D164" s="26">
        <v>4.054E-2</v>
      </c>
      <c r="E164" s="25">
        <v>0.16439999999999999</v>
      </c>
    </row>
    <row r="165" spans="1:5" ht="17" x14ac:dyDescent="0.2">
      <c r="A165" s="9" t="s">
        <v>168</v>
      </c>
      <c r="B165" s="8">
        <v>7.9649999999999999E-2</v>
      </c>
      <c r="C165" s="24" t="s">
        <v>198</v>
      </c>
      <c r="D165" s="23">
        <v>3.9649999999999998E-2</v>
      </c>
      <c r="E165" s="22">
        <v>0.16064999999999999</v>
      </c>
    </row>
    <row r="166" spans="1:5" ht="17" x14ac:dyDescent="0.2">
      <c r="A166" s="9" t="s">
        <v>169</v>
      </c>
      <c r="B166" s="21">
        <v>7.7149999999999996E-2</v>
      </c>
      <c r="C166" s="13" t="s">
        <v>197</v>
      </c>
      <c r="D166" s="18">
        <v>4.5809999999999997E-2</v>
      </c>
      <c r="E166" s="20">
        <v>0.18687999999999999</v>
      </c>
    </row>
    <row r="167" spans="1:5" ht="17" x14ac:dyDescent="0.2">
      <c r="A167" s="9" t="s">
        <v>170</v>
      </c>
      <c r="B167" s="17">
        <v>8.2239999999999994E-2</v>
      </c>
      <c r="C167" s="16" t="s">
        <v>196</v>
      </c>
      <c r="D167" s="19" t="s">
        <v>195</v>
      </c>
      <c r="E167" s="18" t="s">
        <v>194</v>
      </c>
    </row>
    <row r="168" spans="1:5" ht="17" x14ac:dyDescent="0.2">
      <c r="A168" s="9" t="s">
        <v>171</v>
      </c>
      <c r="B168" s="17">
        <v>8.2570000000000005E-2</v>
      </c>
      <c r="C168" s="16" t="s">
        <v>193</v>
      </c>
      <c r="D168" s="15" t="s">
        <v>192</v>
      </c>
      <c r="E168" s="5" t="s">
        <v>191</v>
      </c>
    </row>
    <row r="169" spans="1:5" ht="17" x14ac:dyDescent="0.2">
      <c r="A169" s="9" t="s">
        <v>172</v>
      </c>
      <c r="B169" s="8">
        <v>7.9949999999999993E-2</v>
      </c>
      <c r="C169" s="11" t="s">
        <v>190</v>
      </c>
      <c r="D169" s="14" t="s">
        <v>189</v>
      </c>
      <c r="E169" s="13">
        <v>5.2999999999999999E-2</v>
      </c>
    </row>
    <row r="170" spans="1:5" ht="17" x14ac:dyDescent="0.2">
      <c r="A170" s="9" t="s">
        <v>173</v>
      </c>
      <c r="B170" s="8">
        <v>0.08</v>
      </c>
      <c r="C170" s="11" t="s">
        <v>188</v>
      </c>
      <c r="D170" s="10" t="s">
        <v>187</v>
      </c>
      <c r="E170" s="12" t="s">
        <v>186</v>
      </c>
    </row>
    <row r="171" spans="1:5" ht="17" x14ac:dyDescent="0.2">
      <c r="A171" s="9" t="s">
        <v>174</v>
      </c>
      <c r="B171" s="8">
        <v>7.9930000000000001E-2</v>
      </c>
      <c r="C171" s="11" t="s">
        <v>185</v>
      </c>
      <c r="D171" s="5" t="s">
        <v>184</v>
      </c>
      <c r="E171" s="10" t="s">
        <v>183</v>
      </c>
    </row>
    <row r="172" spans="1:5" ht="17" x14ac:dyDescent="0.2">
      <c r="A172" s="9" t="s">
        <v>175</v>
      </c>
      <c r="B172" s="8">
        <v>7.9750000000000001E-2</v>
      </c>
      <c r="C172" s="7" t="s">
        <v>182</v>
      </c>
      <c r="D172" s="6" t="s">
        <v>181</v>
      </c>
      <c r="E172" s="5" t="s">
        <v>180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Transpose of Peak Table CanXAB</vt:lpstr>
      <vt:lpstr>Norm</vt:lpstr>
      <vt:lpstr>Mean Centred</vt:lpstr>
      <vt:lpstr>PCA scores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Arindam Roy</cp:lastModifiedBy>
  <dcterms:modified xsi:type="dcterms:W3CDTF">2021-06-29T05:49:12Z</dcterms:modified>
</cp:coreProperties>
</file>