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m Stuff\Study\RA\Pasteur\Present\Figures\"/>
    </mc:Choice>
  </mc:AlternateContent>
  <xr:revisionPtr revIDLastSave="0" documentId="13_ncr:1_{7653AA80-BE51-4129-822B-8CCF7F53555D}" xr6:coauthVersionLast="47" xr6:coauthVersionMax="47" xr10:uidLastSave="{00000000-0000-0000-0000-000000000000}"/>
  <bookViews>
    <workbookView xWindow="4635" yWindow="-15480" windowWidth="18045" windowHeight="15600" xr2:uid="{29C8328D-C3B5-4781-934D-C5FAD5AA85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1" l="1"/>
  <c r="N12" i="1"/>
  <c r="N11" i="1"/>
  <c r="N10" i="1"/>
  <c r="N9" i="1"/>
  <c r="N8" i="1"/>
  <c r="N7" i="1"/>
  <c r="N6" i="1"/>
  <c r="N5" i="1"/>
  <c r="N4" i="1"/>
  <c r="N3" i="1"/>
  <c r="N2" i="1"/>
  <c r="M3" i="1"/>
  <c r="M4" i="1"/>
  <c r="M5" i="1"/>
  <c r="M6" i="1"/>
  <c r="M7" i="1"/>
  <c r="M8" i="1"/>
  <c r="M9" i="1"/>
  <c r="M10" i="1"/>
  <c r="M11" i="1"/>
  <c r="M12" i="1"/>
  <c r="M13" i="1"/>
  <c r="M2" i="1"/>
  <c r="K13" i="1"/>
  <c r="K12" i="1"/>
  <c r="K11" i="1"/>
  <c r="K10" i="1"/>
  <c r="K9" i="1"/>
  <c r="K8" i="1"/>
  <c r="K7" i="1"/>
  <c r="K6" i="1"/>
  <c r="K5" i="1"/>
  <c r="K4" i="1"/>
  <c r="K3" i="1"/>
  <c r="K2" i="1"/>
  <c r="H13" i="1"/>
  <c r="H12" i="1"/>
  <c r="H11" i="1"/>
  <c r="H10" i="1"/>
  <c r="H9" i="1"/>
  <c r="H8" i="1"/>
  <c r="H7" i="1"/>
  <c r="H6" i="1"/>
  <c r="H5" i="1"/>
  <c r="H4" i="1"/>
  <c r="H3" i="1"/>
  <c r="H2" i="1"/>
  <c r="F13" i="1"/>
  <c r="F12" i="1"/>
  <c r="F11" i="1"/>
  <c r="F10" i="1"/>
  <c r="F9" i="1"/>
  <c r="F8" i="1"/>
  <c r="F7" i="1"/>
  <c r="F6" i="1"/>
  <c r="F5" i="1"/>
  <c r="F4" i="1"/>
  <c r="F3" i="1"/>
  <c r="F2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<sst xmlns="http://schemas.openxmlformats.org/spreadsheetml/2006/main" count="12" uniqueCount="7">
  <si>
    <t>NS5</t>
  </si>
  <si>
    <t>E</t>
  </si>
  <si>
    <t>GAPDH</t>
  </si>
  <si>
    <t>siSRPRA 1</t>
  </si>
  <si>
    <t>siSRRPB 1</t>
  </si>
  <si>
    <t>siSRP54 1</t>
  </si>
  <si>
    <t>siNC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</si>
</sst>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Sheet1!$D$23</c:f>
              <c:strCache>
                <c:ptCount val="1"/>
                <c:pt idx="0">
                  <c:v>siSRPRA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Sheet1!$E$22:$G$22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Sheet1!$E$23:$G$23</c:f>
              <c:numCache>
                <c:formatCode>General</c:formatCode>
                <c:ptCount val="3"/>
                <c:pt idx="0">
                  <c:v>1.8625613316520382</c:v>
                </c:pt>
                <c:pt idx="1">
                  <c:v>3.2766338923041731</c:v>
                </c:pt>
                <c:pt idx="2">
                  <c:v>0.98824467262098303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EE-4C38-8E37-78016EA733DB}"/>
            </c:ext>
          </c:extLst>
        </c:ser>
        <c:ser>
          <c:idx val="1"/>
          <c:order val="1"/>
          <c:tx>
            <c:strRef>
              <c:f>Sheet1!$D$24</c:f>
              <c:strCache>
                <c:ptCount val="1"/>
                <c:pt idx="0">
                  <c:v>siSRRPB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Sheet1!$E$22:$G$22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Sheet1!$E$24:$G$24</c:f>
              <c:numCache>
                <c:formatCode>General</c:formatCode>
                <c:ptCount val="3"/>
                <c:pt idx="0">
                  <c:v>3.5741128017011237</c:v>
                </c:pt>
                <c:pt idx="1">
                  <c:v>2.6168435905203711</c:v>
                </c:pt>
                <c:pt idx="2">
                  <c:v>1.1817908245524731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EE-4C38-8E37-78016EA733DB}"/>
            </c:ext>
          </c:extLst>
        </c:ser>
        <c:ser>
          <c:idx val="2"/>
          <c:order val="2"/>
          <c:tx>
            <c:strRef>
              <c:f>Sheet1!$D$25</c:f>
              <c:strCache>
                <c:ptCount val="1"/>
                <c:pt idx="0">
                  <c:v>siSRP54 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Sheet1!$E$22:$G$22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Sheet1!$E$25:$G$25</c:f>
              <c:numCache>
                <c:formatCode>General</c:formatCode>
                <c:ptCount val="3"/>
                <c:pt idx="0">
                  <c:v>0.60231271061374514</c:v>
                </c:pt>
                <c:pt idx="1">
                  <c:v>0.57862103123490849</c:v>
                </c:pt>
                <c:pt idx="2">
                  <c:v>0.4109218277344372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EE-4C38-8E37-78016EA733DB}"/>
            </c:ext>
          </c:extLst>
        </c:ser>
        <c:ser>
          <c:idx val="3"/>
          <c:order val="3"/>
          <c:tx>
            <c:strRef>
              <c:f>Sheet1!$D$26</c:f>
              <c:strCache>
                <c:ptCount val="1"/>
                <c:pt idx="0">
                  <c:v>siNC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Sheet1!$E$22:$G$22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Sheet1!$E$26:$G$26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EE-4C38-8E37-78016EA73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684904"/>
        <c:axId val="541678344"/>
      </c:barChart>
      <c:catAx>
        <c:axId val="541684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678344"/>
        <c:crosses val="autoZero"/>
        <c:auto val="1"/>
        <c:lblAlgn val="ctr"/>
        <c:lblOffset val="100"/>
        <c:noMultiLvlLbl val="0"/>
      </c:catAx>
      <c:valAx>
        <c:axId val="541678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684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Sheet1!$J$23</c:f>
              <c:strCache>
                <c:ptCount val="1"/>
                <c:pt idx="0">
                  <c:v>siSRPRA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Sheet1!$K$22:$M$22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Sheet1!$K$23:$M$23</c:f>
              <c:numCache>
                <c:formatCode>General</c:formatCode>
                <c:ptCount val="3"/>
                <c:pt idx="0">
                  <c:v>1.3677605596779763</c:v>
                </c:pt>
                <c:pt idx="1">
                  <c:v>1.2556610237470545</c:v>
                </c:pt>
                <c:pt idx="2">
                  <c:v>1.1780806783787616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D3-41C1-AD5E-2FCDE13130D3}"/>
            </c:ext>
          </c:extLst>
        </c:ser>
        <c:ser>
          <c:idx val="1"/>
          <c:order val="1"/>
          <c:tx>
            <c:strRef>
              <c:f>Sheet1!$J$24</c:f>
              <c:strCache>
                <c:ptCount val="1"/>
                <c:pt idx="0">
                  <c:v>siSRRPB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Sheet1!$K$22:$M$22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Sheet1!$K$24:$M$24</c:f>
              <c:numCache>
                <c:formatCode>General</c:formatCode>
                <c:ptCount val="3"/>
                <c:pt idx="0">
                  <c:v>2.424303173683227</c:v>
                </c:pt>
                <c:pt idx="1">
                  <c:v>1.0972790144783238</c:v>
                </c:pt>
                <c:pt idx="2">
                  <c:v>1.1952624937812502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D3-41C1-AD5E-2FCDE13130D3}"/>
            </c:ext>
          </c:extLst>
        </c:ser>
        <c:ser>
          <c:idx val="2"/>
          <c:order val="2"/>
          <c:tx>
            <c:strRef>
              <c:f>Sheet1!$J$25</c:f>
              <c:strCache>
                <c:ptCount val="1"/>
                <c:pt idx="0">
                  <c:v>siSRP54 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Sheet1!$K$22:$M$22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Sheet1!$K$25:$M$25</c:f>
              <c:numCache>
                <c:formatCode>General</c:formatCode>
                <c:ptCount val="3"/>
                <c:pt idx="0">
                  <c:v>4.9952969567985104</c:v>
                </c:pt>
                <c:pt idx="1">
                  <c:v>1.4498250129074421</c:v>
                </c:pt>
                <c:pt idx="2">
                  <c:v>2.3234750513481139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D3-41C1-AD5E-2FCDE13130D3}"/>
            </c:ext>
          </c:extLst>
        </c:ser>
        <c:ser>
          <c:idx val="3"/>
          <c:order val="3"/>
          <c:tx>
            <c:strRef>
              <c:f>Sheet1!$J$26</c:f>
              <c:strCache>
                <c:ptCount val="1"/>
                <c:pt idx="0">
                  <c:v>siNC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Sheet1!$K$22:$M$22</c:f>
              <c:numCache>
                <c:formatCode>General</c:formatCode>
                <c:ptCount val="3"/>
                <c:pt idx="0">
                  <c:v>24</c:v>
                </c:pt>
                <c:pt idx="1">
                  <c:v>48</c:v>
                </c:pt>
                <c:pt idx="2">
                  <c:v>72</c:v>
                </c:pt>
              </c:numCache>
            </c:numRef>
          </c:cat>
          <c:val>
            <c:numRef>
              <c:f>Sheet1!$K$26:$M$26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6D3-41C1-AD5E-2FCDE1313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2484408"/>
        <c:axId val="542483424"/>
      </c:barChart>
      <c:catAx>
        <c:axId val="542484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483424"/>
        <c:crosses val="autoZero"/>
        <c:auto val="1"/>
        <c:lblAlgn val="ctr"/>
        <c:lblOffset val="100"/>
        <c:noMultiLvlLbl val="0"/>
      </c:catAx>
      <c:valAx>
        <c:axId val="54248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484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20637</xdr:colOff>
      <xdr:row>26</xdr:row>
      <xdr:rowOff>152400</xdr:rowOff>
    </xdr:from>
    <xdr:to>
      <xdr:col>8</xdr:col>
      <xdr:colOff>325437</xdr:colOff>
      <xdr:row>41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8610DA-93F0-449C-B745-67780B6376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477837</xdr:colOff>
      <xdr:row>26</xdr:row>
      <xdr:rowOff>38100</xdr:rowOff>
    </xdr:from>
    <xdr:to>
      <xdr:col>16</xdr:col>
      <xdr:colOff>173037</xdr:colOff>
      <xdr:row>41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35D829-AE8D-4B8F-8CF3-5C33977324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AC63F-0AAF-4C6D-86B8-7F85F03F3768}">
  <dimension ref="A1:N26"/>
  <sheetViews>
    <sheetView tabSelected="1" topLeftCell="A16" workbookViewId="0">
      <selection activeCell="L19" sqref="L19"/>
    </sheetView>
  </sheetViews>
  <sheetFormatPr defaultRowHeight="14.5"/>
  <sheetData>
    <row r="1" spans="1:14">
      <c r="B1" t="s">
        <v>0</v>
      </c>
      <c r="E1" t="s">
        <v>1</v>
      </c>
      <c r="J1" t="s">
        <v>2</v>
      </c>
    </row>
    <row r="2" spans="1:14">
      <c r="A2">
        <v>1</v>
      </c>
      <c r="B2">
        <v>5410.56</v>
      </c>
      <c r="C2">
        <f>B2/B$5</f>
        <v>1.8625613316520382</v>
      </c>
      <c r="D2">
        <v>1</v>
      </c>
      <c r="E2">
        <v>863.74900000000002</v>
      </c>
      <c r="F2">
        <f>E2/E$5</f>
        <v>1.3677605596779763</v>
      </c>
      <c r="G2">
        <v>767.74900000000002</v>
      </c>
      <c r="H2">
        <f>G2/G$5</f>
        <v>1.598601183101759</v>
      </c>
      <c r="I2">
        <v>1</v>
      </c>
      <c r="J2">
        <v>4277.924</v>
      </c>
      <c r="K2">
        <f>J2/J$5</f>
        <v>1.5172692640403989</v>
      </c>
      <c r="M2">
        <f>B2/J2</f>
        <v>1.2647630018672609</v>
      </c>
      <c r="N2">
        <f>M2/M$5</f>
        <v>1.2275746802463701</v>
      </c>
    </row>
    <row r="3" spans="1:14">
      <c r="A3">
        <v>2</v>
      </c>
      <c r="B3">
        <v>10382.450999999999</v>
      </c>
      <c r="C3">
        <f t="shared" ref="C3:C5" si="0">B3/B$5</f>
        <v>3.5741128017011237</v>
      </c>
      <c r="D3">
        <v>2</v>
      </c>
      <c r="E3">
        <v>1530.962</v>
      </c>
      <c r="F3">
        <f t="shared" ref="F3:F5" si="1">E3/E$5</f>
        <v>2.424303173683227</v>
      </c>
      <c r="G3">
        <v>1718.0329999999999</v>
      </c>
      <c r="H3">
        <f t="shared" ref="H3:H5" si="2">G3/G$5</f>
        <v>3.5772753678713536</v>
      </c>
      <c r="I3">
        <v>2</v>
      </c>
      <c r="J3">
        <v>4240.3879999999999</v>
      </c>
      <c r="K3">
        <f t="shared" ref="K3:K5" si="3">J3/J$5</f>
        <v>1.5039562133422049</v>
      </c>
      <c r="M3">
        <f t="shared" ref="M3:M13" si="4">B3/J3</f>
        <v>2.4484672157359184</v>
      </c>
      <c r="N3">
        <f t="shared" ref="N3:N5" si="5">M3/M$5</f>
        <v>2.376473975767194</v>
      </c>
    </row>
    <row r="4" spans="1:14">
      <c r="A4">
        <v>3</v>
      </c>
      <c r="B4">
        <v>1749.66</v>
      </c>
      <c r="C4">
        <f t="shared" si="0"/>
        <v>0.60231271061374514</v>
      </c>
      <c r="D4">
        <v>3</v>
      </c>
      <c r="E4">
        <v>3154.56</v>
      </c>
      <c r="F4">
        <f t="shared" si="1"/>
        <v>4.9952969567985104</v>
      </c>
      <c r="G4">
        <v>3122.1460000000002</v>
      </c>
      <c r="H4">
        <f t="shared" si="2"/>
        <v>6.5009088770111383</v>
      </c>
      <c r="I4">
        <v>3</v>
      </c>
      <c r="J4">
        <v>1453.3969999999999</v>
      </c>
      <c r="K4">
        <f t="shared" si="3"/>
        <v>0.51548241543059747</v>
      </c>
      <c r="M4">
        <f t="shared" si="4"/>
        <v>1.2038417583082943</v>
      </c>
      <c r="N4">
        <f t="shared" si="5"/>
        <v>1.1684447278586907</v>
      </c>
    </row>
    <row r="5" spans="1:14">
      <c r="A5">
        <v>4</v>
      </c>
      <c r="B5">
        <v>2904.9029999999998</v>
      </c>
      <c r="C5">
        <f t="shared" si="0"/>
        <v>1</v>
      </c>
      <c r="D5">
        <v>4</v>
      </c>
      <c r="E5">
        <v>631.50599999999997</v>
      </c>
      <c r="F5">
        <f t="shared" si="1"/>
        <v>1</v>
      </c>
      <c r="G5">
        <v>480.26299999999998</v>
      </c>
      <c r="H5">
        <f t="shared" si="2"/>
        <v>1</v>
      </c>
      <c r="I5">
        <v>4</v>
      </c>
      <c r="J5">
        <v>2819.489</v>
      </c>
      <c r="K5">
        <f t="shared" si="3"/>
        <v>1</v>
      </c>
      <c r="M5">
        <f t="shared" si="4"/>
        <v>1.030294141952673</v>
      </c>
      <c r="N5">
        <f t="shared" si="5"/>
        <v>1</v>
      </c>
    </row>
    <row r="6" spans="1:14">
      <c r="A6">
        <v>5</v>
      </c>
      <c r="B6">
        <v>4769.8320000000003</v>
      </c>
      <c r="C6">
        <f>B6/B$9</f>
        <v>3.2766338923041731</v>
      </c>
      <c r="D6">
        <v>5</v>
      </c>
      <c r="E6">
        <v>2855.2249999999999</v>
      </c>
      <c r="F6">
        <f>E6/E$9</f>
        <v>1.2556610237470545</v>
      </c>
      <c r="G6">
        <v>2173.4470000000001</v>
      </c>
      <c r="H6">
        <f>G6/G$9</f>
        <v>1.39652425006072</v>
      </c>
      <c r="I6">
        <v>5</v>
      </c>
      <c r="J6">
        <v>4066.1669999999999</v>
      </c>
      <c r="K6">
        <f>J6/J$9</f>
        <v>2.9590329759255511</v>
      </c>
      <c r="M6">
        <f t="shared" si="4"/>
        <v>1.1730536399513352</v>
      </c>
      <c r="N6">
        <f>M6/M$9</f>
        <v>1.1073326721812824</v>
      </c>
    </row>
    <row r="7" spans="1:14">
      <c r="A7">
        <v>6</v>
      </c>
      <c r="B7">
        <v>3809.3679999999999</v>
      </c>
      <c r="C7">
        <f t="shared" ref="C7:C9" si="6">B7/B$9</f>
        <v>2.6168435905203711</v>
      </c>
      <c r="D7">
        <v>6</v>
      </c>
      <c r="E7">
        <v>2495.0830000000001</v>
      </c>
      <c r="F7">
        <f t="shared" ref="F7:F9" si="7">E7/E$9</f>
        <v>1.0972790144783238</v>
      </c>
      <c r="G7">
        <v>1394.0619999999999</v>
      </c>
      <c r="H7">
        <f t="shared" ref="H7:H9" si="8">G7/G$9</f>
        <v>0.89573906752184307</v>
      </c>
      <c r="I7">
        <v>6</v>
      </c>
      <c r="J7">
        <v>3670.0239999999999</v>
      </c>
      <c r="K7">
        <f t="shared" ref="K7:K9" si="9">J7/J$9</f>
        <v>2.6707516042597845</v>
      </c>
      <c r="M7">
        <f t="shared" si="4"/>
        <v>1.0379681440775319</v>
      </c>
      <c r="N7">
        <f t="shared" ref="N7:N9" si="10">M7/M$9</f>
        <v>0.97981541463705135</v>
      </c>
    </row>
    <row r="8" spans="1:14">
      <c r="A8">
        <v>7</v>
      </c>
      <c r="B8">
        <v>842.30499999999995</v>
      </c>
      <c r="C8">
        <f t="shared" si="6"/>
        <v>0.57862103123490849</v>
      </c>
      <c r="D8">
        <v>7</v>
      </c>
      <c r="E8">
        <v>3296.7310000000002</v>
      </c>
      <c r="F8">
        <f t="shared" si="7"/>
        <v>1.4498250129074421</v>
      </c>
      <c r="G8">
        <v>2679.933</v>
      </c>
      <c r="H8">
        <f t="shared" si="8"/>
        <v>1.7219612086413771</v>
      </c>
      <c r="I8">
        <v>7</v>
      </c>
      <c r="J8">
        <v>1140.9829999999999</v>
      </c>
      <c r="K8">
        <f t="shared" si="9"/>
        <v>0.83031668939580272</v>
      </c>
      <c r="M8">
        <f t="shared" si="4"/>
        <v>0.73822747578184778</v>
      </c>
      <c r="N8">
        <f t="shared" si="10"/>
        <v>0.69686788020117263</v>
      </c>
    </row>
    <row r="9" spans="1:14">
      <c r="A9">
        <v>8</v>
      </c>
      <c r="B9">
        <v>1455.711</v>
      </c>
      <c r="C9">
        <f t="shared" si="6"/>
        <v>1</v>
      </c>
      <c r="D9">
        <v>8</v>
      </c>
      <c r="E9">
        <v>2273.8820000000001</v>
      </c>
      <c r="F9">
        <f t="shared" si="7"/>
        <v>1</v>
      </c>
      <c r="G9">
        <v>1556.326</v>
      </c>
      <c r="H9">
        <f t="shared" si="8"/>
        <v>1</v>
      </c>
      <c r="I9">
        <v>8</v>
      </c>
      <c r="J9">
        <v>1374.154</v>
      </c>
      <c r="K9">
        <f t="shared" si="9"/>
        <v>1</v>
      </c>
      <c r="M9">
        <f t="shared" si="4"/>
        <v>1.059350698684427</v>
      </c>
      <c r="N9">
        <f t="shared" si="10"/>
        <v>1</v>
      </c>
    </row>
    <row r="10" spans="1:14">
      <c r="A10">
        <v>9</v>
      </c>
      <c r="B10">
        <v>4407.0870000000004</v>
      </c>
      <c r="C10">
        <f>B10/B$13</f>
        <v>0.98824467262098303</v>
      </c>
      <c r="D10">
        <v>9</v>
      </c>
      <c r="E10">
        <v>1695.489</v>
      </c>
      <c r="F10">
        <f>E10/E$13</f>
        <v>1.1780806783787616</v>
      </c>
      <c r="G10">
        <v>916.13400000000001</v>
      </c>
      <c r="H10">
        <f>G10/G$13</f>
        <v>3.3888841622431429</v>
      </c>
      <c r="I10">
        <v>9</v>
      </c>
      <c r="J10">
        <v>1865.4179999999999</v>
      </c>
      <c r="K10">
        <f>J10/J$13</f>
        <v>1.463985779368312</v>
      </c>
      <c r="M10">
        <f t="shared" si="4"/>
        <v>2.3625198212947449</v>
      </c>
      <c r="N10">
        <f>M10/M$13</f>
        <v>0.67503707108917121</v>
      </c>
    </row>
    <row r="11" spans="1:14">
      <c r="A11">
        <v>10</v>
      </c>
      <c r="B11">
        <v>5270.2079999999996</v>
      </c>
      <c r="C11">
        <f t="shared" ref="C11:C13" si="11">B11/B$13</f>
        <v>1.1817908245524731</v>
      </c>
      <c r="D11">
        <v>10</v>
      </c>
      <c r="E11">
        <v>1720.2170000000001</v>
      </c>
      <c r="F11">
        <f t="shared" ref="F11:F13" si="12">E11/E$13</f>
        <v>1.1952624937812502</v>
      </c>
      <c r="G11">
        <v>487.71899999999999</v>
      </c>
      <c r="H11">
        <f t="shared" ref="H11:H13" si="13">G11/G$13</f>
        <v>1.8041282112933954</v>
      </c>
      <c r="I11">
        <v>10</v>
      </c>
      <c r="J11">
        <v>1875.347</v>
      </c>
      <c r="K11">
        <f t="shared" ref="K11:K13" si="14">J11/J$13</f>
        <v>1.471778089082997</v>
      </c>
      <c r="M11">
        <f t="shared" si="4"/>
        <v>2.8102575150092219</v>
      </c>
      <c r="N11">
        <f t="shared" ref="N11:N13" si="15">M11/M$13</f>
        <v>0.80296807876029552</v>
      </c>
    </row>
    <row r="12" spans="1:14">
      <c r="A12">
        <v>11</v>
      </c>
      <c r="B12">
        <v>1832.51</v>
      </c>
      <c r="C12">
        <f t="shared" si="11"/>
        <v>0.4109218277344372</v>
      </c>
      <c r="D12">
        <v>11</v>
      </c>
      <c r="E12">
        <v>3343.9360000000001</v>
      </c>
      <c r="F12">
        <f t="shared" si="12"/>
        <v>2.3234750513481139</v>
      </c>
      <c r="G12">
        <v>1510.347</v>
      </c>
      <c r="H12">
        <f t="shared" si="13"/>
        <v>5.58694582647456</v>
      </c>
      <c r="I12">
        <v>11</v>
      </c>
      <c r="J12">
        <v>1138.8610000000001</v>
      </c>
      <c r="K12">
        <f t="shared" si="14"/>
        <v>0.89378161284879609</v>
      </c>
      <c r="M12">
        <f t="shared" si="4"/>
        <v>1.6090725733869189</v>
      </c>
      <c r="N12">
        <f t="shared" si="15"/>
        <v>0.45975641233509484</v>
      </c>
    </row>
    <row r="13" spans="1:14">
      <c r="A13">
        <v>12</v>
      </c>
      <c r="B13">
        <v>4459.51</v>
      </c>
      <c r="C13">
        <f t="shared" si="11"/>
        <v>1</v>
      </c>
      <c r="D13">
        <v>12</v>
      </c>
      <c r="E13">
        <v>1439.1959999999999</v>
      </c>
      <c r="F13">
        <f t="shared" si="12"/>
        <v>1</v>
      </c>
      <c r="G13">
        <v>270.33499999999998</v>
      </c>
      <c r="H13">
        <f t="shared" si="13"/>
        <v>1</v>
      </c>
      <c r="I13">
        <v>12</v>
      </c>
      <c r="J13">
        <v>1274.2049999999999</v>
      </c>
      <c r="K13">
        <f t="shared" si="14"/>
        <v>1</v>
      </c>
      <c r="M13">
        <f t="shared" si="4"/>
        <v>3.499837153362293</v>
      </c>
      <c r="N13">
        <f t="shared" si="15"/>
        <v>1</v>
      </c>
    </row>
    <row r="21" spans="4:13">
      <c r="D21" t="s">
        <v>0</v>
      </c>
    </row>
    <row r="22" spans="4:13">
      <c r="E22">
        <v>24</v>
      </c>
      <c r="F22">
        <v>48</v>
      </c>
      <c r="G22">
        <v>72</v>
      </c>
      <c r="K22">
        <v>24</v>
      </c>
      <c r="L22">
        <v>48</v>
      </c>
      <c r="M22">
        <v>72</v>
      </c>
    </row>
    <row r="23" spans="4:13">
      <c r="D23" t="s">
        <v>3</v>
      </c>
      <c r="E23">
        <v>1.8625613316520382</v>
      </c>
      <c r="F23">
        <v>3.2766338923041731</v>
      </c>
      <c r="G23">
        <v>0.98824467262098303</v>
      </c>
      <c r="J23" t="s">
        <v>3</v>
      </c>
      <c r="K23">
        <v>1.3677605596779763</v>
      </c>
      <c r="L23">
        <v>1.2556610237470545</v>
      </c>
      <c r="M23">
        <v>1.1780806783787616</v>
      </c>
    </row>
    <row r="24" spans="4:13">
      <c r="D24" t="s">
        <v>4</v>
      </c>
      <c r="E24">
        <v>3.5741128017011237</v>
      </c>
      <c r="F24">
        <v>2.6168435905203711</v>
      </c>
      <c r="G24">
        <v>1.1817908245524731</v>
      </c>
      <c r="J24" t="s">
        <v>4</v>
      </c>
      <c r="K24">
        <v>2.424303173683227</v>
      </c>
      <c r="L24">
        <v>1.0972790144783238</v>
      </c>
      <c r="M24">
        <v>1.1952624937812502</v>
      </c>
    </row>
    <row r="25" spans="4:13">
      <c r="D25" t="s">
        <v>5</v>
      </c>
      <c r="E25">
        <v>0.60231271061374514</v>
      </c>
      <c r="F25">
        <v>0.57862103123490849</v>
      </c>
      <c r="G25">
        <v>0.4109218277344372</v>
      </c>
      <c r="J25" t="s">
        <v>5</v>
      </c>
      <c r="K25">
        <v>4.9952969567985104</v>
      </c>
      <c r="L25">
        <v>1.4498250129074421</v>
      </c>
      <c r="M25">
        <v>2.3234750513481139</v>
      </c>
    </row>
    <row r="26" spans="4:13">
      <c r="D26" t="s">
        <v>6</v>
      </c>
      <c r="E26">
        <v>1</v>
      </c>
      <c r="F26">
        <v>1</v>
      </c>
      <c r="G26">
        <v>1</v>
      </c>
      <c r="J26" t="s">
        <v>6</v>
      </c>
      <c r="K26">
        <v>1</v>
      </c>
      <c r="L26">
        <v>1</v>
      </c>
      <c r="M26">
        <v>1</v>
      </c>
    </row>
  </sheetData>
  <conditionalFormatting sqref="C2:C13">
    <cfRule type="cellIs" dxfId="4" priority="5" operator="greaterThan">
      <formula>1</formula>
    </cfRule>
  </conditionalFormatting>
  <conditionalFormatting sqref="F2:F13">
    <cfRule type="cellIs" dxfId="3" priority="4" operator="greaterThan">
      <formula>1</formula>
    </cfRule>
  </conditionalFormatting>
  <conditionalFormatting sqref="H2:H13">
    <cfRule type="cellIs" dxfId="2" priority="3" operator="greaterThan">
      <formula>1</formula>
    </cfRule>
  </conditionalFormatting>
  <conditionalFormatting sqref="K2:K13">
    <cfRule type="cellIs" dxfId="1" priority="2" operator="greaterThan">
      <formula>1</formula>
    </cfRule>
  </conditionalFormatting>
  <conditionalFormatting sqref="N2:N13">
    <cfRule type="cellIs" dxfId="0" priority="1" operator="greaterThan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</dc:creator>
  <cp:lastModifiedBy>Him</cp:lastModifiedBy>
  <dcterms:created xsi:type="dcterms:W3CDTF">2021-06-29T07:13:00Z</dcterms:created>
  <dcterms:modified xsi:type="dcterms:W3CDTF">2021-06-30T08:53:57Z</dcterms:modified>
</cp:coreProperties>
</file>