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Him Stuff\Study\RA\Pasteur\Present\Figures\"/>
    </mc:Choice>
  </mc:AlternateContent>
  <xr:revisionPtr revIDLastSave="0" documentId="13_ncr:1_{9CCD6630-1D67-4AB4-9487-2B7FF5150C29}" xr6:coauthVersionLast="47" xr6:coauthVersionMax="47" xr10:uidLastSave="{00000000-0000-0000-0000-000000000000}"/>
  <bookViews>
    <workbookView xWindow="4635" yWindow="-15480" windowWidth="18045" windowHeight="15600" xr2:uid="{2799FB65-E012-45A9-BA49-3D7F1E2A395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" i="1" l="1"/>
  <c r="L6" i="1"/>
  <c r="M3" i="1"/>
  <c r="M4" i="1"/>
  <c r="M5" i="1"/>
  <c r="N5" i="1" s="1"/>
  <c r="M6" i="1"/>
  <c r="N6" i="1" s="1"/>
  <c r="M7" i="1"/>
  <c r="M8" i="1"/>
  <c r="M9" i="1"/>
  <c r="N9" i="1" s="1"/>
  <c r="M10" i="1"/>
  <c r="M11" i="1"/>
  <c r="M12" i="1"/>
  <c r="M13" i="1"/>
  <c r="N13" i="1" s="1"/>
  <c r="K3" i="1"/>
  <c r="L3" i="1" s="1"/>
  <c r="K4" i="1"/>
  <c r="K5" i="1"/>
  <c r="L5" i="1" s="1"/>
  <c r="K6" i="1"/>
  <c r="K7" i="1"/>
  <c r="L7" i="1" s="1"/>
  <c r="K8" i="1"/>
  <c r="K9" i="1"/>
  <c r="L9" i="1" s="1"/>
  <c r="K10" i="1"/>
  <c r="K11" i="1"/>
  <c r="L11" i="1" s="1"/>
  <c r="K12" i="1"/>
  <c r="K13" i="1"/>
  <c r="L13" i="1" s="1"/>
  <c r="M2" i="1"/>
  <c r="N2" i="1" s="1"/>
  <c r="K2" i="1"/>
  <c r="L2" i="1" s="1"/>
  <c r="I13" i="1"/>
  <c r="I12" i="1"/>
  <c r="I11" i="1"/>
  <c r="I10" i="1"/>
  <c r="I9" i="1"/>
  <c r="I8" i="1"/>
  <c r="I7" i="1"/>
  <c r="I6" i="1"/>
  <c r="I5" i="1"/>
  <c r="I4" i="1"/>
  <c r="I3" i="1"/>
  <c r="I2" i="1"/>
  <c r="F13" i="1"/>
  <c r="F12" i="1"/>
  <c r="F11" i="1"/>
  <c r="F10" i="1"/>
  <c r="F9" i="1"/>
  <c r="F8" i="1"/>
  <c r="F7" i="1"/>
  <c r="F6" i="1"/>
  <c r="F5" i="1"/>
  <c r="F4" i="1"/>
  <c r="F3" i="1"/>
  <c r="F2" i="1"/>
  <c r="C13" i="1"/>
  <c r="C12" i="1"/>
  <c r="C11" i="1"/>
  <c r="C10" i="1"/>
  <c r="C9" i="1"/>
  <c r="C8" i="1"/>
  <c r="C7" i="1"/>
  <c r="C6" i="1"/>
  <c r="C5" i="1"/>
  <c r="C4" i="1"/>
  <c r="C3" i="1"/>
  <c r="C2" i="1"/>
  <c r="N8" i="1" l="1"/>
  <c r="N4" i="1"/>
  <c r="L4" i="1"/>
  <c r="L8" i="1"/>
  <c r="L12" i="1"/>
  <c r="N10" i="1"/>
  <c r="N12" i="1"/>
  <c r="N11" i="1"/>
  <c r="N3" i="1"/>
  <c r="N7" i="1"/>
</calcChain>
</file>

<file path=xl/sharedStrings.xml><?xml version="1.0" encoding="utf-8"?>
<sst xmlns="http://schemas.openxmlformats.org/spreadsheetml/2006/main" count="13" uniqueCount="7">
  <si>
    <t>NS5</t>
  </si>
  <si>
    <t>E</t>
  </si>
  <si>
    <t>G</t>
  </si>
  <si>
    <t>siSRPRA 1</t>
  </si>
  <si>
    <t>siSRRPB 1</t>
  </si>
  <si>
    <t>siSRP54 1</t>
  </si>
  <si>
    <t>siNC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</si>
</sst>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Calibri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NS5/G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Sheet1!$E$20</c:f>
              <c:strCache>
                <c:ptCount val="1"/>
                <c:pt idx="0">
                  <c:v>siSRPRA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Sheet1!$F$19:$H$19</c:f>
              <c:numCache>
                <c:formatCode>General</c:formatCode>
                <c:ptCount val="3"/>
                <c:pt idx="0">
                  <c:v>24</c:v>
                </c:pt>
                <c:pt idx="1">
                  <c:v>48</c:v>
                </c:pt>
                <c:pt idx="2">
                  <c:v>72</c:v>
                </c:pt>
              </c:numCache>
            </c:numRef>
          </c:cat>
          <c:val>
            <c:numRef>
              <c:f>Sheet1!$F$20:$H$20</c:f>
              <c:numCache>
                <c:formatCode>General</c:formatCode>
                <c:ptCount val="3"/>
                <c:pt idx="0">
                  <c:v>0.20019949780903323</c:v>
                </c:pt>
                <c:pt idx="1">
                  <c:v>0.43291814649336785</c:v>
                </c:pt>
                <c:pt idx="2">
                  <c:v>0.56384414877918065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08-4014-87E9-7D161FECCB32}"/>
            </c:ext>
          </c:extLst>
        </c:ser>
        <c:ser>
          <c:idx val="1"/>
          <c:order val="1"/>
          <c:tx>
            <c:strRef>
              <c:f>Sheet1!$E$21</c:f>
              <c:strCache>
                <c:ptCount val="1"/>
                <c:pt idx="0">
                  <c:v>siSRRPB 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Sheet1!$F$19:$H$19</c:f>
              <c:numCache>
                <c:formatCode>General</c:formatCode>
                <c:ptCount val="3"/>
                <c:pt idx="0">
                  <c:v>24</c:v>
                </c:pt>
                <c:pt idx="1">
                  <c:v>48</c:v>
                </c:pt>
                <c:pt idx="2">
                  <c:v>72</c:v>
                </c:pt>
              </c:numCache>
            </c:numRef>
          </c:cat>
          <c:val>
            <c:numRef>
              <c:f>Sheet1!$F$21:$H$21</c:f>
              <c:numCache>
                <c:formatCode>General</c:formatCode>
                <c:ptCount val="3"/>
                <c:pt idx="0">
                  <c:v>0.55637500252067884</c:v>
                </c:pt>
                <c:pt idx="1">
                  <c:v>0.78871384852223303</c:v>
                </c:pt>
                <c:pt idx="2">
                  <c:v>0.83533445680565777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08-4014-87E9-7D161FECCB32}"/>
            </c:ext>
          </c:extLst>
        </c:ser>
        <c:ser>
          <c:idx val="2"/>
          <c:order val="2"/>
          <c:tx>
            <c:strRef>
              <c:f>Sheet1!$E$22</c:f>
              <c:strCache>
                <c:ptCount val="1"/>
                <c:pt idx="0">
                  <c:v>siSRP54 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Sheet1!$F$19:$H$19</c:f>
              <c:numCache>
                <c:formatCode>General</c:formatCode>
                <c:ptCount val="3"/>
                <c:pt idx="0">
                  <c:v>24</c:v>
                </c:pt>
                <c:pt idx="1">
                  <c:v>48</c:v>
                </c:pt>
                <c:pt idx="2">
                  <c:v>72</c:v>
                </c:pt>
              </c:numCache>
            </c:numRef>
          </c:cat>
          <c:val>
            <c:numRef>
              <c:f>Sheet1!$F$22:$H$22</c:f>
              <c:numCache>
                <c:formatCode>General</c:formatCode>
                <c:ptCount val="3"/>
                <c:pt idx="0">
                  <c:v>0.40061206147429568</c:v>
                </c:pt>
                <c:pt idx="1">
                  <c:v>0.48175699514398684</c:v>
                </c:pt>
                <c:pt idx="2">
                  <c:v>0.53089414733377183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508-4014-87E9-7D161FECCB32}"/>
            </c:ext>
          </c:extLst>
        </c:ser>
        <c:ser>
          <c:idx val="3"/>
          <c:order val="3"/>
          <c:tx>
            <c:strRef>
              <c:f>Sheet1!$E$23</c:f>
              <c:strCache>
                <c:ptCount val="1"/>
                <c:pt idx="0">
                  <c:v>siNC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Sheet1!$F$19:$H$19</c:f>
              <c:numCache>
                <c:formatCode>General</c:formatCode>
                <c:ptCount val="3"/>
                <c:pt idx="0">
                  <c:v>24</c:v>
                </c:pt>
                <c:pt idx="1">
                  <c:v>48</c:v>
                </c:pt>
                <c:pt idx="2">
                  <c:v>72</c:v>
                </c:pt>
              </c:numCache>
            </c:numRef>
          </c:cat>
          <c:val>
            <c:numRef>
              <c:f>Sheet1!$F$23:$H$23</c:f>
              <c:numCache>
                <c:formatCode>General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508-4014-87E9-7D161FECCB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38566520"/>
        <c:axId val="538564224"/>
      </c:barChart>
      <c:catAx>
        <c:axId val="538566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8564224"/>
        <c:crosses val="autoZero"/>
        <c:auto val="1"/>
        <c:lblAlgn val="ctr"/>
        <c:lblOffset val="100"/>
        <c:noMultiLvlLbl val="0"/>
      </c:catAx>
      <c:valAx>
        <c:axId val="538564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8566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E/G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Sheet1!$J$20</c:f>
              <c:strCache>
                <c:ptCount val="1"/>
                <c:pt idx="0">
                  <c:v>siSRPRA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Sheet1!$K$19:$M$19</c:f>
              <c:numCache>
                <c:formatCode>General</c:formatCode>
                <c:ptCount val="3"/>
                <c:pt idx="0">
                  <c:v>24</c:v>
                </c:pt>
                <c:pt idx="1">
                  <c:v>48</c:v>
                </c:pt>
                <c:pt idx="2">
                  <c:v>72</c:v>
                </c:pt>
              </c:numCache>
            </c:numRef>
          </c:cat>
          <c:val>
            <c:numRef>
              <c:f>Sheet1!$K$20:$M$20</c:f>
              <c:numCache>
                <c:formatCode>General</c:formatCode>
                <c:ptCount val="3"/>
                <c:pt idx="0">
                  <c:v>3.0811087563045954</c:v>
                </c:pt>
                <c:pt idx="1">
                  <c:v>3.5192811549663108</c:v>
                </c:pt>
                <c:pt idx="2">
                  <c:v>0.60707955842696704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9F-4620-94E6-A8AC59AA5C8A}"/>
            </c:ext>
          </c:extLst>
        </c:ser>
        <c:ser>
          <c:idx val="1"/>
          <c:order val="1"/>
          <c:tx>
            <c:strRef>
              <c:f>Sheet1!$J$21</c:f>
              <c:strCache>
                <c:ptCount val="1"/>
                <c:pt idx="0">
                  <c:v>siSRRPB 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Sheet1!$K$19:$M$19</c:f>
              <c:numCache>
                <c:formatCode>General</c:formatCode>
                <c:ptCount val="3"/>
                <c:pt idx="0">
                  <c:v>24</c:v>
                </c:pt>
                <c:pt idx="1">
                  <c:v>48</c:v>
                </c:pt>
                <c:pt idx="2">
                  <c:v>72</c:v>
                </c:pt>
              </c:numCache>
            </c:numRef>
          </c:cat>
          <c:val>
            <c:numRef>
              <c:f>Sheet1!$K$21:$M$21</c:f>
              <c:numCache>
                <c:formatCode>General</c:formatCode>
                <c:ptCount val="3"/>
                <c:pt idx="0">
                  <c:v>1.5594265304531922</c:v>
                </c:pt>
                <c:pt idx="1">
                  <c:v>4.0417128623037142</c:v>
                </c:pt>
                <c:pt idx="2">
                  <c:v>0.71026986077950272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9F-4620-94E6-A8AC59AA5C8A}"/>
            </c:ext>
          </c:extLst>
        </c:ser>
        <c:ser>
          <c:idx val="2"/>
          <c:order val="2"/>
          <c:tx>
            <c:strRef>
              <c:f>Sheet1!$J$22</c:f>
              <c:strCache>
                <c:ptCount val="1"/>
                <c:pt idx="0">
                  <c:v>siSRP54 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Sheet1!$K$19:$M$19</c:f>
              <c:numCache>
                <c:formatCode>General</c:formatCode>
                <c:ptCount val="3"/>
                <c:pt idx="0">
                  <c:v>24</c:v>
                </c:pt>
                <c:pt idx="1">
                  <c:v>48</c:v>
                </c:pt>
                <c:pt idx="2">
                  <c:v>72</c:v>
                </c:pt>
              </c:numCache>
            </c:numRef>
          </c:cat>
          <c:val>
            <c:numRef>
              <c:f>Sheet1!$K$22:$M$22</c:f>
              <c:numCache>
                <c:formatCode>General</c:formatCode>
                <c:ptCount val="3"/>
                <c:pt idx="0">
                  <c:v>1.9855310136089597</c:v>
                </c:pt>
                <c:pt idx="1">
                  <c:v>2.8230425455745327</c:v>
                </c:pt>
                <c:pt idx="2">
                  <c:v>1.8073470960061477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89F-4620-94E6-A8AC59AA5C8A}"/>
            </c:ext>
          </c:extLst>
        </c:ser>
        <c:ser>
          <c:idx val="3"/>
          <c:order val="3"/>
          <c:tx>
            <c:strRef>
              <c:f>Sheet1!$J$23</c:f>
              <c:strCache>
                <c:ptCount val="1"/>
                <c:pt idx="0">
                  <c:v>siNC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Sheet1!$K$19:$M$19</c:f>
              <c:numCache>
                <c:formatCode>General</c:formatCode>
                <c:ptCount val="3"/>
                <c:pt idx="0">
                  <c:v>24</c:v>
                </c:pt>
                <c:pt idx="1">
                  <c:v>48</c:v>
                </c:pt>
                <c:pt idx="2">
                  <c:v>72</c:v>
                </c:pt>
              </c:numCache>
            </c:numRef>
          </c:cat>
          <c:val>
            <c:numRef>
              <c:f>Sheet1!$K$23:$M$23</c:f>
              <c:numCache>
                <c:formatCode>General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89F-4620-94E6-A8AC59AA5C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33132416"/>
        <c:axId val="533133400"/>
      </c:barChart>
      <c:catAx>
        <c:axId val="533132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3133400"/>
        <c:crosses val="autoZero"/>
        <c:auto val="1"/>
        <c:lblAlgn val="ctr"/>
        <c:lblOffset val="100"/>
        <c:noMultiLvlLbl val="0"/>
      </c:catAx>
      <c:valAx>
        <c:axId val="533133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3132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506412</xdr:colOff>
      <xdr:row>23</xdr:row>
      <xdr:rowOff>85725</xdr:rowOff>
    </xdr:from>
    <xdr:to>
      <xdr:col>8</xdr:col>
      <xdr:colOff>201612</xdr:colOff>
      <xdr:row>38</xdr:row>
      <xdr:rowOff>111125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EA3015-1755-45E8-8FB5-B0EDF1CF440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458787</xdr:colOff>
      <xdr:row>22</xdr:row>
      <xdr:rowOff>161925</xdr:rowOff>
    </xdr:from>
    <xdr:to>
      <xdr:col>16</xdr:col>
      <xdr:colOff>153987</xdr:colOff>
      <xdr:row>38</xdr:row>
      <xdr:rowOff>6350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DD625CD-8721-483B-9EE4-6EAD4CAADEA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D8C14-2962-4B57-AEFD-71C410FE8E6B}">
  <dimension ref="A1:N23"/>
  <sheetViews>
    <sheetView tabSelected="1" workbookViewId="0">
      <selection activeCell="G2" sqref="G2:H13"/>
    </sheetView>
  </sheetViews>
  <sheetFormatPr defaultRowHeight="14.5"/>
  <sheetData>
    <row r="1" spans="1:14">
      <c r="B1" t="s">
        <v>0</v>
      </c>
      <c r="E1" t="s">
        <v>1</v>
      </c>
      <c r="H1" t="s">
        <v>2</v>
      </c>
    </row>
    <row r="2" spans="1:14">
      <c r="A2">
        <v>1</v>
      </c>
      <c r="B2">
        <v>781.82</v>
      </c>
      <c r="C2">
        <f>B2/B$5</f>
        <v>0.1908592523479018</v>
      </c>
      <c r="D2">
        <v>1</v>
      </c>
      <c r="E2">
        <v>10331.094999999999</v>
      </c>
      <c r="F2">
        <f>E2/E$5</f>
        <v>40.09304247937348</v>
      </c>
      <c r="G2">
        <v>1</v>
      </c>
      <c r="H2">
        <v>11520.843999999999</v>
      </c>
      <c r="I2">
        <f>H2/H$5</f>
        <v>0.85371684938722137</v>
      </c>
      <c r="K2">
        <f>B2/H2</f>
        <v>6.7861347658209767E-2</v>
      </c>
      <c r="L2">
        <f>K2/K$5</f>
        <v>0.22356270991359284</v>
      </c>
      <c r="M2">
        <f>E2/H2</f>
        <v>0.89673074299070454</v>
      </c>
      <c r="N2">
        <f>M2/M$5</f>
        <v>46.962927471973124</v>
      </c>
    </row>
    <row r="3" spans="1:14">
      <c r="A3">
        <v>2</v>
      </c>
      <c r="B3">
        <v>1994.69</v>
      </c>
      <c r="C3">
        <f t="shared" ref="C3:C5" si="0">B3/B$5</f>
        <v>0.48694717718379704</v>
      </c>
      <c r="D3">
        <v>2</v>
      </c>
      <c r="E3">
        <v>2249.9119999999998</v>
      </c>
      <c r="F3">
        <f t="shared" ref="F3:F5" si="1">E3/E$5</f>
        <v>8.7314865840312326</v>
      </c>
      <c r="G3">
        <v>2</v>
      </c>
      <c r="H3">
        <v>9377.1869999999999</v>
      </c>
      <c r="I3">
        <f t="shared" ref="I3:I5" si="2">H3/H$5</f>
        <v>0.6948677147051735</v>
      </c>
      <c r="K3">
        <f t="shared" ref="K3:K13" si="3">B3/H3</f>
        <v>0.21271731063910745</v>
      </c>
      <c r="L3">
        <f t="shared" ref="L3:L5" si="4">K3/K$5</f>
        <v>0.70077680525192432</v>
      </c>
      <c r="M3">
        <f t="shared" ref="M3:M13" si="5">E3/H3</f>
        <v>0.23993464138019213</v>
      </c>
      <c r="N3">
        <f t="shared" ref="N3:N5" si="6">M3/M$5</f>
        <v>12.565681782662656</v>
      </c>
    </row>
    <row r="4" spans="1:14">
      <c r="A4">
        <v>3</v>
      </c>
      <c r="B4">
        <v>1331.548</v>
      </c>
      <c r="C4">
        <f t="shared" si="0"/>
        <v>0.32505980372124521</v>
      </c>
      <c r="D4">
        <v>3</v>
      </c>
      <c r="E4">
        <v>3031.8820000000001</v>
      </c>
      <c r="F4">
        <f t="shared" si="1"/>
        <v>11.766165524414191</v>
      </c>
      <c r="G4">
        <v>3</v>
      </c>
      <c r="H4">
        <v>8369.2579999999998</v>
      </c>
      <c r="I4">
        <f t="shared" si="2"/>
        <v>0.62017822404927947</v>
      </c>
      <c r="K4">
        <f t="shared" si="3"/>
        <v>0.15909988675220671</v>
      </c>
      <c r="L4">
        <f t="shared" si="4"/>
        <v>0.52413933788074418</v>
      </c>
      <c r="M4">
        <f t="shared" si="5"/>
        <v>0.36226413380971167</v>
      </c>
      <c r="N4">
        <f t="shared" si="6"/>
        <v>18.972232606927598</v>
      </c>
    </row>
    <row r="5" spans="1:14">
      <c r="A5">
        <v>4</v>
      </c>
      <c r="B5">
        <v>4096.317</v>
      </c>
      <c r="C5">
        <f t="shared" si="0"/>
        <v>1</v>
      </c>
      <c r="D5">
        <v>4</v>
      </c>
      <c r="E5">
        <v>257.678</v>
      </c>
      <c r="F5">
        <f t="shared" si="1"/>
        <v>1</v>
      </c>
      <c r="G5">
        <v>4</v>
      </c>
      <c r="H5">
        <v>13494.924000000001</v>
      </c>
      <c r="I5">
        <f t="shared" si="2"/>
        <v>1</v>
      </c>
      <c r="K5">
        <f t="shared" si="3"/>
        <v>0.30354502181709209</v>
      </c>
      <c r="L5">
        <f t="shared" si="4"/>
        <v>1</v>
      </c>
      <c r="M5">
        <f t="shared" si="5"/>
        <v>1.9094438768236115E-2</v>
      </c>
      <c r="N5">
        <f t="shared" si="6"/>
        <v>1</v>
      </c>
    </row>
    <row r="6" spans="1:14">
      <c r="A6">
        <v>5</v>
      </c>
      <c r="B6">
        <v>2355.64</v>
      </c>
      <c r="C6">
        <f>B6/B$9</f>
        <v>0.57166570403770267</v>
      </c>
      <c r="D6">
        <v>5</v>
      </c>
      <c r="E6">
        <v>398.30500000000001</v>
      </c>
      <c r="F6">
        <f>E6/E$9</f>
        <v>0.99967372344297067</v>
      </c>
      <c r="G6">
        <v>5</v>
      </c>
      <c r="H6">
        <v>10199.710999999999</v>
      </c>
      <c r="I6">
        <f>H6/H$9</f>
        <v>1.6009730110682168</v>
      </c>
      <c r="K6">
        <f t="shared" si="3"/>
        <v>0.23095164166906298</v>
      </c>
      <c r="L6">
        <f>K6/K$9</f>
        <v>0.35707391697769492</v>
      </c>
      <c r="M6">
        <f t="shared" si="5"/>
        <v>3.9050616238048313E-2</v>
      </c>
      <c r="N6">
        <f>M6/M$9</f>
        <v>0.62441634963974724</v>
      </c>
    </row>
    <row r="7" spans="1:14">
      <c r="A7">
        <v>6</v>
      </c>
      <c r="B7">
        <v>4229.8320000000003</v>
      </c>
      <c r="C7">
        <f t="shared" ref="C7:C9" si="7">B7/B$9</f>
        <v>1.0264938140977418</v>
      </c>
      <c r="D7">
        <v>6</v>
      </c>
      <c r="E7">
        <v>920.31700000000001</v>
      </c>
      <c r="F7">
        <f t="shared" ref="F7:F9" si="8">E7/E$9</f>
        <v>2.3098297087354274</v>
      </c>
      <c r="G7">
        <v>6</v>
      </c>
      <c r="H7">
        <v>11743.166999999999</v>
      </c>
      <c r="I7">
        <f t="shared" ref="I7:I9" si="9">H7/H$9</f>
        <v>1.8432378556085478</v>
      </c>
      <c r="K7">
        <f t="shared" si="3"/>
        <v>0.36019516711292621</v>
      </c>
      <c r="L7">
        <f t="shared" ref="L7:L9" si="10">K7/K$9</f>
        <v>0.55689709875171978</v>
      </c>
      <c r="M7">
        <f t="shared" si="5"/>
        <v>7.8370425967713819E-2</v>
      </c>
      <c r="N7">
        <f t="shared" ref="N7:N9" si="11">M7/M$9</f>
        <v>1.2531370825024821</v>
      </c>
    </row>
    <row r="8" spans="1:14">
      <c r="A8">
        <v>7</v>
      </c>
      <c r="B8">
        <v>1455.376</v>
      </c>
      <c r="C8">
        <f t="shared" si="7"/>
        <v>0.35319002295748742</v>
      </c>
      <c r="D8">
        <v>7</v>
      </c>
      <c r="E8">
        <v>1574.347</v>
      </c>
      <c r="F8">
        <f t="shared" si="8"/>
        <v>3.951327067150225</v>
      </c>
      <c r="G8">
        <v>7</v>
      </c>
      <c r="H8">
        <v>4047.0949999999998</v>
      </c>
      <c r="I8">
        <f t="shared" si="9"/>
        <v>0.6352424954225786</v>
      </c>
      <c r="K8">
        <f t="shared" si="3"/>
        <v>0.35961004127652058</v>
      </c>
      <c r="L8">
        <f t="shared" si="10"/>
        <v>0.55599243675053078</v>
      </c>
      <c r="M8">
        <f t="shared" si="5"/>
        <v>0.38900668257107879</v>
      </c>
      <c r="N8">
        <f t="shared" si="11"/>
        <v>6.22018692959404</v>
      </c>
    </row>
    <row r="9" spans="1:14">
      <c r="A9">
        <v>8</v>
      </c>
      <c r="B9">
        <v>4120.66</v>
      </c>
      <c r="C9">
        <f t="shared" si="7"/>
        <v>1</v>
      </c>
      <c r="D9">
        <v>8</v>
      </c>
      <c r="E9">
        <v>398.435</v>
      </c>
      <c r="F9">
        <f t="shared" si="8"/>
        <v>1</v>
      </c>
      <c r="G9">
        <v>8</v>
      </c>
      <c r="H9">
        <v>6370.9449999999997</v>
      </c>
      <c r="I9">
        <f t="shared" si="9"/>
        <v>1</v>
      </c>
      <c r="K9">
        <f t="shared" si="3"/>
        <v>0.64678944803321958</v>
      </c>
      <c r="L9">
        <f t="shared" si="10"/>
        <v>1</v>
      </c>
      <c r="M9">
        <f t="shared" si="5"/>
        <v>6.2539387798827339E-2</v>
      </c>
      <c r="N9">
        <f t="shared" si="11"/>
        <v>1</v>
      </c>
    </row>
    <row r="10" spans="1:14">
      <c r="A10">
        <v>9</v>
      </c>
      <c r="B10">
        <v>3398.953</v>
      </c>
      <c r="C10">
        <f>B10/B$13</f>
        <v>0.46734069704161957</v>
      </c>
      <c r="D10">
        <v>9</v>
      </c>
      <c r="E10">
        <v>1686.376</v>
      </c>
      <c r="F10">
        <f>E10/E$13</f>
        <v>1.8737511111111111</v>
      </c>
      <c r="G10">
        <v>9</v>
      </c>
      <c r="H10">
        <v>6770.1670000000004</v>
      </c>
      <c r="I10">
        <f>H10/H$13</f>
        <v>1.3546175110707739</v>
      </c>
      <c r="K10">
        <f t="shared" si="3"/>
        <v>0.50204862007096718</v>
      </c>
      <c r="L10">
        <f>K10/K$13</f>
        <v>0.34499826941717626</v>
      </c>
      <c r="M10">
        <f t="shared" si="5"/>
        <v>0.24908927652744753</v>
      </c>
      <c r="N10">
        <f>M10/M$13</f>
        <v>1.3832326068411605</v>
      </c>
    </row>
    <row r="11" spans="1:14">
      <c r="A11">
        <v>10</v>
      </c>
      <c r="B11">
        <v>5062.1959999999999</v>
      </c>
      <c r="C11">
        <f t="shared" ref="C11:C13" si="12">B11/B$13</f>
        <v>0.6960291028446991</v>
      </c>
      <c r="D11">
        <v>10</v>
      </c>
      <c r="E11">
        <v>1594.7190000000001</v>
      </c>
      <c r="F11">
        <f t="shared" ref="F11:F13" si="13">E11/E$13</f>
        <v>1.7719100000000001</v>
      </c>
      <c r="G11">
        <v>10</v>
      </c>
      <c r="H11">
        <v>6622.1869999999999</v>
      </c>
      <c r="I11">
        <f t="shared" ref="I11:I13" si="14">H11/H$13</f>
        <v>1.3250087437703137</v>
      </c>
      <c r="K11">
        <f t="shared" si="3"/>
        <v>0.76442963631199179</v>
      </c>
      <c r="L11">
        <f t="shared" ref="L11:L13" si="15">K11/K$13</f>
        <v>0.52530151677652148</v>
      </c>
      <c r="M11">
        <f t="shared" si="5"/>
        <v>0.24081455265458376</v>
      </c>
      <c r="N11">
        <f t="shared" ref="N11:N13" si="16">M11/M$13</f>
        <v>1.3372817412193283</v>
      </c>
    </row>
    <row r="12" spans="1:14">
      <c r="A12">
        <v>11</v>
      </c>
      <c r="B12">
        <v>3033.66</v>
      </c>
      <c r="C12">
        <f t="shared" si="12"/>
        <v>0.41711455821462656</v>
      </c>
      <c r="D12">
        <v>11</v>
      </c>
      <c r="E12">
        <v>3293.5390000000002</v>
      </c>
      <c r="F12">
        <f t="shared" si="13"/>
        <v>3.6594877777777781</v>
      </c>
      <c r="G12">
        <v>11</v>
      </c>
      <c r="H12">
        <v>5499.3379999999997</v>
      </c>
      <c r="I12">
        <f t="shared" si="14"/>
        <v>1.1003420674995057</v>
      </c>
      <c r="K12">
        <f t="shared" si="3"/>
        <v>0.55164094296440769</v>
      </c>
      <c r="L12">
        <f t="shared" si="15"/>
        <v>0.3790771711223464</v>
      </c>
      <c r="M12">
        <f t="shared" si="5"/>
        <v>0.59889735819111323</v>
      </c>
      <c r="N12">
        <f t="shared" si="16"/>
        <v>3.3257728536125626</v>
      </c>
    </row>
    <row r="13" spans="1:14">
      <c r="A13">
        <v>12</v>
      </c>
      <c r="B13">
        <v>7272.9660000000003</v>
      </c>
      <c r="C13">
        <f t="shared" si="12"/>
        <v>1</v>
      </c>
      <c r="D13">
        <v>12</v>
      </c>
      <c r="E13">
        <v>900</v>
      </c>
      <c r="F13">
        <f t="shared" si="13"/>
        <v>1</v>
      </c>
      <c r="G13">
        <v>12</v>
      </c>
      <c r="H13">
        <v>4997.8440000000001</v>
      </c>
      <c r="I13">
        <f t="shared" si="14"/>
        <v>1</v>
      </c>
      <c r="K13">
        <f t="shared" si="3"/>
        <v>1.4552206911620291</v>
      </c>
      <c r="L13">
        <f t="shared" si="15"/>
        <v>1</v>
      </c>
      <c r="M13">
        <f t="shared" si="5"/>
        <v>0.18007764948245683</v>
      </c>
      <c r="N13">
        <f t="shared" si="16"/>
        <v>1</v>
      </c>
    </row>
    <row r="18" spans="5:13">
      <c r="E18" t="s">
        <v>0</v>
      </c>
      <c r="J18" t="s">
        <v>1</v>
      </c>
    </row>
    <row r="19" spans="5:13">
      <c r="F19">
        <v>24</v>
      </c>
      <c r="G19">
        <v>48</v>
      </c>
      <c r="H19">
        <v>72</v>
      </c>
      <c r="K19">
        <v>24</v>
      </c>
      <c r="L19">
        <v>48</v>
      </c>
      <c r="M19">
        <v>72</v>
      </c>
    </row>
    <row r="20" spans="5:13">
      <c r="E20" t="s">
        <v>3</v>
      </c>
      <c r="F20">
        <v>0.20019949780903323</v>
      </c>
      <c r="G20">
        <v>0.43291814649336785</v>
      </c>
      <c r="H20">
        <v>0.56384414877918065</v>
      </c>
      <c r="J20" t="s">
        <v>3</v>
      </c>
      <c r="K20">
        <v>3.0811087563045954</v>
      </c>
      <c r="L20">
        <v>3.5192811549663108</v>
      </c>
      <c r="M20">
        <v>0.60707955842696704</v>
      </c>
    </row>
    <row r="21" spans="5:13">
      <c r="E21" t="s">
        <v>4</v>
      </c>
      <c r="F21">
        <v>0.55637500252067884</v>
      </c>
      <c r="G21">
        <v>0.78871384852223303</v>
      </c>
      <c r="H21">
        <v>0.83533445680565777</v>
      </c>
      <c r="J21" t="s">
        <v>4</v>
      </c>
      <c r="K21">
        <v>1.5594265304531922</v>
      </c>
      <c r="L21">
        <v>4.0417128623037142</v>
      </c>
      <c r="M21">
        <v>0.71026986077950272</v>
      </c>
    </row>
    <row r="22" spans="5:13">
      <c r="E22" t="s">
        <v>5</v>
      </c>
      <c r="F22">
        <v>0.40061206147429568</v>
      </c>
      <c r="G22">
        <v>0.48175699514398684</v>
      </c>
      <c r="H22">
        <v>0.53089414733377183</v>
      </c>
      <c r="J22" t="s">
        <v>5</v>
      </c>
      <c r="K22">
        <v>1.9855310136089597</v>
      </c>
      <c r="L22">
        <v>2.8230425455745327</v>
      </c>
      <c r="M22">
        <v>1.8073470960061477</v>
      </c>
    </row>
    <row r="23" spans="5:13">
      <c r="E23" t="s">
        <v>6</v>
      </c>
      <c r="F23">
        <v>1</v>
      </c>
      <c r="G23">
        <v>1</v>
      </c>
      <c r="H23">
        <v>1</v>
      </c>
      <c r="J23" t="s">
        <v>6</v>
      </c>
      <c r="K23">
        <v>1</v>
      </c>
      <c r="L23">
        <v>1</v>
      </c>
      <c r="M23">
        <v>1</v>
      </c>
    </row>
  </sheetData>
  <conditionalFormatting sqref="C2:C13">
    <cfRule type="cellIs" dxfId="4" priority="5" operator="greaterThan">
      <formula>1</formula>
    </cfRule>
  </conditionalFormatting>
  <conditionalFormatting sqref="F2:F13">
    <cfRule type="cellIs" dxfId="3" priority="4" operator="greaterThan">
      <formula>1</formula>
    </cfRule>
  </conditionalFormatting>
  <conditionalFormatting sqref="I2:I13">
    <cfRule type="cellIs" dxfId="2" priority="3" operator="greaterThan">
      <formula>1</formula>
    </cfRule>
  </conditionalFormatting>
  <conditionalFormatting sqref="L2:L13">
    <cfRule type="cellIs" dxfId="1" priority="2" operator="greaterThan">
      <formula>1</formula>
    </cfRule>
  </conditionalFormatting>
  <conditionalFormatting sqref="N2:N13">
    <cfRule type="cellIs" dxfId="0" priority="1" operator="greaterThan">
      <formula>1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Him</dc:creator>
  <cp:lastModifiedBy>Him</cp:lastModifiedBy>
  <dcterms:created xsi:type="dcterms:W3CDTF">2021-06-29T05:30:45Z</dcterms:created>
  <dcterms:modified xsi:type="dcterms:W3CDTF">2021-06-30T06:05:43Z</dcterms:modified>
</cp:coreProperties>
</file>