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Him Stuff\Study\RA\Pasteur\Present\Figures\"/>
    </mc:Choice>
  </mc:AlternateContent>
  <xr:revisionPtr revIDLastSave="0" documentId="13_ncr:1_{8964D04D-03A2-4F3D-B718-C705948A4D7B}" xr6:coauthVersionLast="47" xr6:coauthVersionMax="47" xr10:uidLastSave="{00000000-0000-0000-0000-000000000000}"/>
  <bookViews>
    <workbookView xWindow="4635" yWindow="-15480" windowWidth="18045" windowHeight="15600" xr2:uid="{7F0EF9FC-C186-4BF4-9C84-637BA517D1EE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3" i="1" l="1"/>
  <c r="C12" i="1"/>
  <c r="C11" i="1"/>
  <c r="C10" i="1"/>
  <c r="C9" i="1"/>
  <c r="C8" i="1"/>
  <c r="C7" i="1"/>
  <c r="C6" i="1"/>
  <c r="C5" i="1"/>
  <c r="C4" i="1"/>
  <c r="C3" i="1"/>
  <c r="C2" i="1"/>
  <c r="F13" i="1"/>
  <c r="F12" i="1"/>
  <c r="F11" i="1"/>
  <c r="F10" i="1"/>
  <c r="F9" i="1"/>
  <c r="F8" i="1"/>
  <c r="F7" i="1"/>
  <c r="F6" i="1"/>
  <c r="F5" i="1"/>
  <c r="F4" i="1"/>
  <c r="F3" i="1"/>
  <c r="F2" i="1"/>
  <c r="M13" i="1"/>
  <c r="M12" i="1"/>
  <c r="M11" i="1"/>
  <c r="M10" i="1"/>
  <c r="M9" i="1"/>
  <c r="M8" i="1"/>
  <c r="M7" i="1"/>
  <c r="M6" i="1"/>
  <c r="M5" i="1"/>
  <c r="M4" i="1"/>
  <c r="M3" i="1"/>
  <c r="M2" i="1"/>
  <c r="K13" i="1"/>
  <c r="K12" i="1"/>
  <c r="K11" i="1"/>
  <c r="K10" i="1"/>
  <c r="K9" i="1"/>
  <c r="K8" i="1"/>
  <c r="K7" i="1"/>
  <c r="K6" i="1"/>
  <c r="K5" i="1"/>
  <c r="K4" i="1"/>
  <c r="K3" i="1"/>
  <c r="K2" i="1"/>
  <c r="L3" i="1"/>
  <c r="L4" i="1"/>
  <c r="L5" i="1"/>
  <c r="L6" i="1"/>
  <c r="L7" i="1"/>
  <c r="L8" i="1"/>
  <c r="L9" i="1"/>
  <c r="L10" i="1"/>
  <c r="L11" i="1"/>
  <c r="L12" i="1"/>
  <c r="L13" i="1"/>
  <c r="L2" i="1"/>
  <c r="J3" i="1"/>
  <c r="J4" i="1"/>
  <c r="J5" i="1"/>
  <c r="J6" i="1"/>
  <c r="J7" i="1"/>
  <c r="J8" i="1"/>
  <c r="J9" i="1"/>
  <c r="J10" i="1"/>
  <c r="J11" i="1"/>
  <c r="J12" i="1"/>
  <c r="J13" i="1"/>
  <c r="J2" i="1"/>
  <c r="I10" i="1"/>
  <c r="I11" i="1"/>
  <c r="I12" i="1"/>
  <c r="I13" i="1"/>
  <c r="I9" i="1"/>
  <c r="I8" i="1"/>
  <c r="I7" i="1"/>
  <c r="I6" i="1"/>
  <c r="I5" i="1"/>
  <c r="I4" i="1"/>
  <c r="I3" i="1"/>
  <c r="I2" i="1"/>
</calcChain>
</file>

<file path=xl/sharedStrings.xml><?xml version="1.0" encoding="utf-8"?>
<sst xmlns="http://schemas.openxmlformats.org/spreadsheetml/2006/main" count="29" uniqueCount="9">
  <si>
    <t>NS5</t>
  </si>
  <si>
    <t>E</t>
  </si>
  <si>
    <t>GAPDH</t>
  </si>
  <si>
    <t>5/g</t>
  </si>
  <si>
    <t>e/g</t>
  </si>
  <si>
    <t>siNC</t>
  </si>
  <si>
    <t>siSRP54 1</t>
  </si>
  <si>
    <t>siSRRPB 1</t>
  </si>
  <si>
    <t>siSRPRA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</si>
</sst>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>
    <font>
      <sz val="11"/>
      <color theme="1"/>
      <name val="Calibri"/>
      <family val="2"/>
      <charset val="136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NS5/G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Sheet1!$J$21</c:f>
              <c:strCache>
                <c:ptCount val="1"/>
                <c:pt idx="0">
                  <c:v>siSRPRA 1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Sheet1!$K$20:$M$20</c:f>
              <c:numCache>
                <c:formatCode>General</c:formatCode>
                <c:ptCount val="3"/>
                <c:pt idx="0">
                  <c:v>24</c:v>
                </c:pt>
                <c:pt idx="1">
                  <c:v>48</c:v>
                </c:pt>
                <c:pt idx="2">
                  <c:v>72</c:v>
                </c:pt>
              </c:numCache>
            </c:numRef>
          </c:cat>
          <c:val>
            <c:numRef>
              <c:f>Sheet1!$K$21:$M$21</c:f>
              <c:numCache>
                <c:formatCode>General</c:formatCode>
                <c:ptCount val="3"/>
                <c:pt idx="0">
                  <c:v>0.32708351717024886</c:v>
                </c:pt>
                <c:pt idx="1">
                  <c:v>0.83017161885257573</c:v>
                </c:pt>
                <c:pt idx="2">
                  <c:v>1.0634694782570824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A1B-4A7F-8918-32897FE38502}"/>
            </c:ext>
          </c:extLst>
        </c:ser>
        <c:ser>
          <c:idx val="1"/>
          <c:order val="1"/>
          <c:tx>
            <c:strRef>
              <c:f>Sheet1!$J$22</c:f>
              <c:strCache>
                <c:ptCount val="1"/>
                <c:pt idx="0">
                  <c:v>siSRRPB 1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f>Sheet1!$K$20:$M$20</c:f>
              <c:numCache>
                <c:formatCode>General</c:formatCode>
                <c:ptCount val="3"/>
                <c:pt idx="0">
                  <c:v>24</c:v>
                </c:pt>
                <c:pt idx="1">
                  <c:v>48</c:v>
                </c:pt>
                <c:pt idx="2">
                  <c:v>72</c:v>
                </c:pt>
              </c:numCache>
            </c:numRef>
          </c:cat>
          <c:val>
            <c:numRef>
              <c:f>Sheet1!$K$22:$M$22</c:f>
              <c:numCache>
                <c:formatCode>General</c:formatCode>
                <c:ptCount val="3"/>
                <c:pt idx="0">
                  <c:v>0.10963635001463166</c:v>
                </c:pt>
                <c:pt idx="1">
                  <c:v>0.22339504191556589</c:v>
                </c:pt>
                <c:pt idx="2">
                  <c:v>0.8478622612603427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A1B-4A7F-8918-32897FE38502}"/>
            </c:ext>
          </c:extLst>
        </c:ser>
        <c:ser>
          <c:idx val="2"/>
          <c:order val="2"/>
          <c:tx>
            <c:strRef>
              <c:f>Sheet1!$J$23</c:f>
              <c:strCache>
                <c:ptCount val="1"/>
                <c:pt idx="0">
                  <c:v>siSRP54 1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numRef>
              <c:f>Sheet1!$K$20:$M$20</c:f>
              <c:numCache>
                <c:formatCode>General</c:formatCode>
                <c:ptCount val="3"/>
                <c:pt idx="0">
                  <c:v>24</c:v>
                </c:pt>
                <c:pt idx="1">
                  <c:v>48</c:v>
                </c:pt>
                <c:pt idx="2">
                  <c:v>72</c:v>
                </c:pt>
              </c:numCache>
            </c:numRef>
          </c:cat>
          <c:val>
            <c:numRef>
              <c:f>Sheet1!$K$23:$M$23</c:f>
              <c:numCache>
                <c:formatCode>General</c:formatCode>
                <c:ptCount val="3"/>
                <c:pt idx="0">
                  <c:v>0.17578869799021607</c:v>
                </c:pt>
                <c:pt idx="1">
                  <c:v>5.2078156928570436E-2</c:v>
                </c:pt>
                <c:pt idx="2">
                  <c:v>0.59119436919543666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A1B-4A7F-8918-32897FE38502}"/>
            </c:ext>
          </c:extLst>
        </c:ser>
        <c:ser>
          <c:idx val="3"/>
          <c:order val="3"/>
          <c:tx>
            <c:strRef>
              <c:f>Sheet1!$J$24</c:f>
              <c:strCache>
                <c:ptCount val="1"/>
                <c:pt idx="0">
                  <c:v>siNC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numRef>
              <c:f>Sheet1!$K$20:$M$20</c:f>
              <c:numCache>
                <c:formatCode>General</c:formatCode>
                <c:ptCount val="3"/>
                <c:pt idx="0">
                  <c:v>24</c:v>
                </c:pt>
                <c:pt idx="1">
                  <c:v>48</c:v>
                </c:pt>
                <c:pt idx="2">
                  <c:v>72</c:v>
                </c:pt>
              </c:numCache>
            </c:numRef>
          </c:cat>
          <c:val>
            <c:numRef>
              <c:f>Sheet1!$K$24:$M$24</c:f>
              <c:numCache>
                <c:formatCode>General</c:formatCode>
                <c:ptCount val="3"/>
                <c:pt idx="0">
                  <c:v>1</c:v>
                </c:pt>
                <c:pt idx="1">
                  <c:v>1</c:v>
                </c:pt>
                <c:pt idx="2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A1B-4A7F-8918-32897FE3850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37236928"/>
        <c:axId val="537238240"/>
      </c:barChart>
      <c:catAx>
        <c:axId val="5372369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7238240"/>
        <c:crosses val="autoZero"/>
        <c:auto val="1"/>
        <c:lblAlgn val="ctr"/>
        <c:lblOffset val="100"/>
        <c:noMultiLvlLbl val="0"/>
      </c:catAx>
      <c:valAx>
        <c:axId val="5372382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723692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E/G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Sheet1!$J$29</c:f>
              <c:strCache>
                <c:ptCount val="1"/>
                <c:pt idx="0">
                  <c:v>siSRPRA 1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Sheet1!$K$28:$M$28</c:f>
              <c:numCache>
                <c:formatCode>General</c:formatCode>
                <c:ptCount val="3"/>
                <c:pt idx="0">
                  <c:v>24</c:v>
                </c:pt>
                <c:pt idx="1">
                  <c:v>48</c:v>
                </c:pt>
                <c:pt idx="2">
                  <c:v>72</c:v>
                </c:pt>
              </c:numCache>
            </c:numRef>
          </c:cat>
          <c:val>
            <c:numRef>
              <c:f>Sheet1!$K$29:$M$29</c:f>
              <c:numCache>
                <c:formatCode>General</c:formatCode>
                <c:ptCount val="3"/>
                <c:pt idx="0">
                  <c:v>3.0962247031937888</c:v>
                </c:pt>
                <c:pt idx="1">
                  <c:v>0.82826954119725849</c:v>
                </c:pt>
                <c:pt idx="2">
                  <c:v>1.325585558616591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F32-445B-A525-7683CF1904C0}"/>
            </c:ext>
          </c:extLst>
        </c:ser>
        <c:ser>
          <c:idx val="1"/>
          <c:order val="1"/>
          <c:tx>
            <c:strRef>
              <c:f>Sheet1!$J$30</c:f>
              <c:strCache>
                <c:ptCount val="1"/>
                <c:pt idx="0">
                  <c:v>siSRRPB 1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f>Sheet1!$K$28:$M$28</c:f>
              <c:numCache>
                <c:formatCode>General</c:formatCode>
                <c:ptCount val="3"/>
                <c:pt idx="0">
                  <c:v>24</c:v>
                </c:pt>
                <c:pt idx="1">
                  <c:v>48</c:v>
                </c:pt>
                <c:pt idx="2">
                  <c:v>72</c:v>
                </c:pt>
              </c:numCache>
            </c:numRef>
          </c:cat>
          <c:val>
            <c:numRef>
              <c:f>Sheet1!$K$30:$M$30</c:f>
              <c:numCache>
                <c:formatCode>General</c:formatCode>
                <c:ptCount val="3"/>
                <c:pt idx="0">
                  <c:v>1.5497809272533452</c:v>
                </c:pt>
                <c:pt idx="1">
                  <c:v>1.1415277316842078</c:v>
                </c:pt>
                <c:pt idx="2">
                  <c:v>2.0683476741556555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F32-445B-A525-7683CF1904C0}"/>
            </c:ext>
          </c:extLst>
        </c:ser>
        <c:ser>
          <c:idx val="2"/>
          <c:order val="2"/>
          <c:tx>
            <c:strRef>
              <c:f>Sheet1!$J$31</c:f>
              <c:strCache>
                <c:ptCount val="1"/>
                <c:pt idx="0">
                  <c:v>siSRP54 1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numRef>
              <c:f>Sheet1!$K$28:$M$28</c:f>
              <c:numCache>
                <c:formatCode>General</c:formatCode>
                <c:ptCount val="3"/>
                <c:pt idx="0">
                  <c:v>24</c:v>
                </c:pt>
                <c:pt idx="1">
                  <c:v>48</c:v>
                </c:pt>
                <c:pt idx="2">
                  <c:v>72</c:v>
                </c:pt>
              </c:numCache>
            </c:numRef>
          </c:cat>
          <c:val>
            <c:numRef>
              <c:f>Sheet1!$K$31:$M$31</c:f>
              <c:numCache>
                <c:formatCode>General</c:formatCode>
                <c:ptCount val="3"/>
                <c:pt idx="0">
                  <c:v>0.5378479631734191</c:v>
                </c:pt>
                <c:pt idx="1">
                  <c:v>0.45724063929303732</c:v>
                </c:pt>
                <c:pt idx="2">
                  <c:v>0.86833121368181265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F32-445B-A525-7683CF1904C0}"/>
            </c:ext>
          </c:extLst>
        </c:ser>
        <c:ser>
          <c:idx val="3"/>
          <c:order val="3"/>
          <c:tx>
            <c:strRef>
              <c:f>Sheet1!$J$32</c:f>
              <c:strCache>
                <c:ptCount val="1"/>
                <c:pt idx="0">
                  <c:v>siNC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numRef>
              <c:f>Sheet1!$K$28:$M$28</c:f>
              <c:numCache>
                <c:formatCode>General</c:formatCode>
                <c:ptCount val="3"/>
                <c:pt idx="0">
                  <c:v>24</c:v>
                </c:pt>
                <c:pt idx="1">
                  <c:v>48</c:v>
                </c:pt>
                <c:pt idx="2">
                  <c:v>72</c:v>
                </c:pt>
              </c:numCache>
            </c:numRef>
          </c:cat>
          <c:val>
            <c:numRef>
              <c:f>Sheet1!$K$32:$M$32</c:f>
              <c:numCache>
                <c:formatCode>General</c:formatCode>
                <c:ptCount val="3"/>
                <c:pt idx="0">
                  <c:v>1</c:v>
                </c:pt>
                <c:pt idx="1">
                  <c:v>1</c:v>
                </c:pt>
                <c:pt idx="2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F32-445B-A525-7683CF1904C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32839408"/>
        <c:axId val="544281456"/>
      </c:barChart>
      <c:catAx>
        <c:axId val="5328394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44281456"/>
        <c:crosses val="autoZero"/>
        <c:auto val="1"/>
        <c:lblAlgn val="ctr"/>
        <c:lblOffset val="100"/>
        <c:noMultiLvlLbl val="0"/>
      </c:catAx>
      <c:valAx>
        <c:axId val="5442814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28394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68262</xdr:colOff>
      <xdr:row>10</xdr:row>
      <xdr:rowOff>142875</xdr:rowOff>
    </xdr:from>
    <xdr:to>
      <xdr:col>20</xdr:col>
      <xdr:colOff>373062</xdr:colOff>
      <xdr:row>25</xdr:row>
      <xdr:rowOff>168275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14691847-F296-4AF0-8E77-47C1FAF950E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39687</xdr:colOff>
      <xdr:row>27</xdr:row>
      <xdr:rowOff>0</xdr:rowOff>
    </xdr:from>
    <xdr:to>
      <xdr:col>20</xdr:col>
      <xdr:colOff>344487</xdr:colOff>
      <xdr:row>42</xdr:row>
      <xdr:rowOff>25400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6FB2DAAC-F9A3-4995-9FE1-7A9F927A0C4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E4CCF7-5CE6-444B-9E26-167D2E4B8A6A}">
  <dimension ref="A1:M32"/>
  <sheetViews>
    <sheetView tabSelected="1" topLeftCell="D1" workbookViewId="0">
      <selection activeCell="J21" sqref="J21:J24"/>
    </sheetView>
  </sheetViews>
  <sheetFormatPr defaultRowHeight="14.5"/>
  <sheetData>
    <row r="1" spans="1:13">
      <c r="B1" t="s">
        <v>0</v>
      </c>
      <c r="E1" t="s">
        <v>1</v>
      </c>
      <c r="H1" t="s">
        <v>2</v>
      </c>
      <c r="J1" t="s">
        <v>3</v>
      </c>
      <c r="L1" t="s">
        <v>4</v>
      </c>
    </row>
    <row r="2" spans="1:13">
      <c r="A2">
        <v>1</v>
      </c>
      <c r="B2">
        <v>1020.648</v>
      </c>
      <c r="C2">
        <f>B2/B$5</f>
        <v>0.13507558437691278</v>
      </c>
      <c r="D2">
        <v>1</v>
      </c>
      <c r="E2">
        <v>2292.8110000000001</v>
      </c>
      <c r="F2">
        <f>E2/E$5</f>
        <v>1.278647009682381</v>
      </c>
      <c r="G2">
        <v>1</v>
      </c>
      <c r="H2">
        <v>2575.569</v>
      </c>
      <c r="I2">
        <f>H2/H$5</f>
        <v>0.41296970738701316</v>
      </c>
      <c r="J2">
        <f>B2/H2</f>
        <v>0.39628058887181822</v>
      </c>
      <c r="K2">
        <f>J2/J$5</f>
        <v>0.32708351717024886</v>
      </c>
      <c r="L2">
        <f>E2/H2</f>
        <v>0.8902153271762473</v>
      </c>
      <c r="M2">
        <f>L2/L$5</f>
        <v>3.0962247031937888</v>
      </c>
    </row>
    <row r="3" spans="1:13">
      <c r="A3">
        <v>2</v>
      </c>
      <c r="B3">
        <v>418.31400000000002</v>
      </c>
      <c r="C3">
        <f t="shared" ref="C3:C5" si="0">B3/B$5</f>
        <v>5.5360915813330247E-2</v>
      </c>
      <c r="D3">
        <v>2</v>
      </c>
      <c r="E3">
        <v>1403.2550000000001</v>
      </c>
      <c r="F3">
        <f t="shared" ref="F3:F5" si="1">E3/E$5</f>
        <v>0.78256245698919336</v>
      </c>
      <c r="G3">
        <v>2</v>
      </c>
      <c r="H3">
        <v>3149.2249999999999</v>
      </c>
      <c r="I3">
        <f t="shared" ref="I3:M5" si="2">H3/H$5</f>
        <v>0.50495037280921873</v>
      </c>
      <c r="J3">
        <f t="shared" ref="J3:J13" si="3">B3/H3</f>
        <v>0.13283077582579841</v>
      </c>
      <c r="K3">
        <f t="shared" si="2"/>
        <v>0.10963635001463166</v>
      </c>
      <c r="L3">
        <f t="shared" ref="L3:L13" si="4">E3/H3</f>
        <v>0.44558740642539041</v>
      </c>
      <c r="M3">
        <f t="shared" si="2"/>
        <v>1.5497809272533452</v>
      </c>
    </row>
    <row r="4" spans="1:13">
      <c r="A4">
        <v>3</v>
      </c>
      <c r="B4">
        <v>505.24299999999999</v>
      </c>
      <c r="C4">
        <f t="shared" si="0"/>
        <v>6.686535757415342E-2</v>
      </c>
      <c r="D4">
        <v>3</v>
      </c>
      <c r="E4">
        <v>366.84899999999999</v>
      </c>
      <c r="F4">
        <f t="shared" si="1"/>
        <v>0.20458309771497596</v>
      </c>
      <c r="G4">
        <v>3</v>
      </c>
      <c r="H4">
        <v>2372.2759999999998</v>
      </c>
      <c r="I4">
        <f t="shared" si="2"/>
        <v>0.38037347303109875</v>
      </c>
      <c r="J4">
        <f t="shared" si="3"/>
        <v>0.21297816948786735</v>
      </c>
      <c r="K4">
        <f t="shared" si="2"/>
        <v>0.17578869799021607</v>
      </c>
      <c r="L4">
        <f t="shared" si="4"/>
        <v>0.15464010089888361</v>
      </c>
      <c r="M4">
        <f t="shared" si="2"/>
        <v>0.5378479631734191</v>
      </c>
    </row>
    <row r="5" spans="1:13">
      <c r="A5">
        <v>4</v>
      </c>
      <c r="B5">
        <v>7556.125</v>
      </c>
      <c r="C5">
        <f t="shared" si="0"/>
        <v>1</v>
      </c>
      <c r="D5">
        <v>4</v>
      </c>
      <c r="E5">
        <v>1793.154</v>
      </c>
      <c r="F5">
        <f t="shared" si="1"/>
        <v>1</v>
      </c>
      <c r="G5">
        <v>4</v>
      </c>
      <c r="H5">
        <v>6236.7020000000002</v>
      </c>
      <c r="I5">
        <f t="shared" si="2"/>
        <v>1</v>
      </c>
      <c r="J5">
        <f t="shared" si="3"/>
        <v>1.2115578073154689</v>
      </c>
      <c r="K5">
        <f t="shared" si="2"/>
        <v>1</v>
      </c>
      <c r="L5">
        <f t="shared" si="4"/>
        <v>0.28751638285747821</v>
      </c>
      <c r="M5">
        <f t="shared" si="2"/>
        <v>1</v>
      </c>
    </row>
    <row r="6" spans="1:13">
      <c r="A6">
        <v>5</v>
      </c>
      <c r="B6">
        <v>3642.4679999999998</v>
      </c>
      <c r="C6">
        <f>B6/B$12</f>
        <v>0.85824779251073557</v>
      </c>
      <c r="D6">
        <v>5</v>
      </c>
      <c r="E6">
        <v>4666.2960000000003</v>
      </c>
      <c r="F6">
        <f>E6/E$12</f>
        <v>0.85628138711721424</v>
      </c>
      <c r="G6">
        <v>5</v>
      </c>
      <c r="H6">
        <v>4213.8739999999998</v>
      </c>
      <c r="I6">
        <f>H6/H$12</f>
        <v>1.033819722356885</v>
      </c>
      <c r="J6">
        <f t="shared" si="3"/>
        <v>0.86439888805408038</v>
      </c>
      <c r="K6">
        <f>J6/J$12</f>
        <v>0.83017161885257573</v>
      </c>
      <c r="L6">
        <f t="shared" si="4"/>
        <v>1.107364861882439</v>
      </c>
      <c r="M6">
        <f>L6/L$12</f>
        <v>0.82826954119725849</v>
      </c>
    </row>
    <row r="7" spans="1:13">
      <c r="A7">
        <v>6</v>
      </c>
      <c r="B7">
        <v>1140.6690000000001</v>
      </c>
      <c r="C7">
        <f t="shared" ref="C7:C13" si="5">B7/B$9</f>
        <v>0.14689697936728399</v>
      </c>
      <c r="D7">
        <v>6</v>
      </c>
      <c r="E7">
        <v>5122.5889999999999</v>
      </c>
      <c r="F7">
        <f t="shared" ref="F7:F13" si="6">E7/E$9</f>
        <v>0.75062980006412294</v>
      </c>
      <c r="G7">
        <v>6</v>
      </c>
      <c r="H7">
        <v>3908.8739999999998</v>
      </c>
      <c r="I7">
        <f t="shared" ref="I7:M13" si="7">H7/H$9</f>
        <v>0.65756597867022049</v>
      </c>
      <c r="J7">
        <f t="shared" si="3"/>
        <v>0.29181523886418448</v>
      </c>
      <c r="K7">
        <f t="shared" si="7"/>
        <v>0.22339504191556589</v>
      </c>
      <c r="L7">
        <f t="shared" si="4"/>
        <v>1.3105024618342775</v>
      </c>
      <c r="M7">
        <f t="shared" si="7"/>
        <v>1.1415277316842078</v>
      </c>
    </row>
    <row r="8" spans="1:13">
      <c r="A8">
        <v>7</v>
      </c>
      <c r="B8">
        <v>251.071</v>
      </c>
      <c r="C8">
        <f t="shared" si="5"/>
        <v>3.2333281176856174E-2</v>
      </c>
      <c r="D8">
        <v>7</v>
      </c>
      <c r="E8">
        <v>1937.326</v>
      </c>
      <c r="F8">
        <f t="shared" si="6"/>
        <v>0.28388274523664248</v>
      </c>
      <c r="G8">
        <v>7</v>
      </c>
      <c r="H8">
        <v>3690.681</v>
      </c>
      <c r="I8">
        <f t="shared" si="7"/>
        <v>0.62086070406070593</v>
      </c>
      <c r="J8">
        <f t="shared" si="3"/>
        <v>6.802836658058499E-2</v>
      </c>
      <c r="K8">
        <f t="shared" si="7"/>
        <v>5.2078156928570436E-2</v>
      </c>
      <c r="L8">
        <f t="shared" si="4"/>
        <v>0.5249237200397433</v>
      </c>
      <c r="M8">
        <f t="shared" si="7"/>
        <v>0.45724063929303732</v>
      </c>
    </row>
    <row r="9" spans="1:13">
      <c r="A9">
        <v>8</v>
      </c>
      <c r="B9">
        <v>7765.0950000000003</v>
      </c>
      <c r="C9">
        <f t="shared" si="5"/>
        <v>1</v>
      </c>
      <c r="D9">
        <v>8</v>
      </c>
      <c r="E9">
        <v>6824.3879999999999</v>
      </c>
      <c r="F9">
        <f t="shared" si="6"/>
        <v>1</v>
      </c>
      <c r="G9">
        <v>8</v>
      </c>
      <c r="H9">
        <v>5944.4589999999998</v>
      </c>
      <c r="I9">
        <f t="shared" si="7"/>
        <v>1</v>
      </c>
      <c r="J9">
        <f t="shared" si="3"/>
        <v>1.3062744650101885</v>
      </c>
      <c r="K9">
        <f t="shared" si="7"/>
        <v>1</v>
      </c>
      <c r="L9">
        <f t="shared" si="4"/>
        <v>1.1480250767984101</v>
      </c>
      <c r="M9">
        <f t="shared" si="7"/>
        <v>1</v>
      </c>
    </row>
    <row r="10" spans="1:13">
      <c r="A10">
        <v>9</v>
      </c>
      <c r="B10">
        <v>6682.317</v>
      </c>
      <c r="C10">
        <f t="shared" ref="C10" si="8">B10/B$13</f>
        <v>0.69096121463606053</v>
      </c>
      <c r="D10">
        <v>9</v>
      </c>
      <c r="E10">
        <v>7281.61</v>
      </c>
      <c r="F10">
        <f t="shared" ref="F10" si="9">E10/E$13</f>
        <v>0.86126421717984147</v>
      </c>
      <c r="G10">
        <v>9</v>
      </c>
      <c r="H10">
        <v>3567.681</v>
      </c>
      <c r="I10">
        <f t="shared" ref="I10:K12" si="10">H10/H$13</f>
        <v>0.64972359692774184</v>
      </c>
      <c r="J10">
        <f t="shared" si="3"/>
        <v>1.8730141512091467</v>
      </c>
      <c r="K10">
        <f t="shared" si="10"/>
        <v>1.0634694782570824</v>
      </c>
      <c r="L10">
        <f t="shared" si="4"/>
        <v>2.0409924542020432</v>
      </c>
      <c r="M10">
        <f t="shared" ref="M10" si="11">L10/L$13</f>
        <v>1.325585558616591</v>
      </c>
    </row>
    <row r="11" spans="1:13">
      <c r="A11">
        <v>10</v>
      </c>
      <c r="B11">
        <v>5585.2669999999998</v>
      </c>
      <c r="C11">
        <f t="shared" ref="C11" si="12">B11/B$13</f>
        <v>0.57752466253646839</v>
      </c>
      <c r="D11">
        <v>10</v>
      </c>
      <c r="E11">
        <v>11911.316999999999</v>
      </c>
      <c r="F11">
        <f t="shared" ref="F11" si="13">E11/E$13</f>
        <v>1.4088630277625329</v>
      </c>
      <c r="G11">
        <v>10</v>
      </c>
      <c r="H11">
        <v>3740.2669999999998</v>
      </c>
      <c r="I11">
        <f t="shared" si="10"/>
        <v>0.68115387242024561</v>
      </c>
      <c r="J11">
        <f t="shared" si="3"/>
        <v>1.4932802925566544</v>
      </c>
      <c r="K11">
        <f t="shared" si="10"/>
        <v>0.8478622612603427</v>
      </c>
      <c r="L11">
        <f t="shared" si="4"/>
        <v>3.184616766663984</v>
      </c>
      <c r="M11">
        <f t="shared" ref="M11" si="14">L11/L$13</f>
        <v>2.0683476741556555</v>
      </c>
    </row>
    <row r="12" spans="1:13">
      <c r="A12">
        <v>11</v>
      </c>
      <c r="B12">
        <v>4244.0749999999998</v>
      </c>
      <c r="C12">
        <f t="shared" ref="C12" si="15">B12/B$13</f>
        <v>0.43884347554995345</v>
      </c>
      <c r="D12">
        <v>11</v>
      </c>
      <c r="E12">
        <v>5449.4889999999996</v>
      </c>
      <c r="F12">
        <f t="shared" ref="F12" si="16">E12/E$13</f>
        <v>0.64456210612970988</v>
      </c>
      <c r="G12">
        <v>11</v>
      </c>
      <c r="H12">
        <v>4076.0239999999999</v>
      </c>
      <c r="I12">
        <f t="shared" si="10"/>
        <v>0.74229982289442409</v>
      </c>
      <c r="J12">
        <f t="shared" si="3"/>
        <v>1.0412291487979461</v>
      </c>
      <c r="K12">
        <f t="shared" si="10"/>
        <v>0.59119436919543666</v>
      </c>
      <c r="L12">
        <f t="shared" si="4"/>
        <v>1.3369619511563229</v>
      </c>
      <c r="M12">
        <f t="shared" ref="M12" si="17">L12/L$13</f>
        <v>0.86833121368181265</v>
      </c>
    </row>
    <row r="13" spans="1:13">
      <c r="A13">
        <v>12</v>
      </c>
      <c r="B13">
        <v>9671.0450000000001</v>
      </c>
      <c r="C13">
        <f>B13/B$13</f>
        <v>1</v>
      </c>
      <c r="D13">
        <v>12</v>
      </c>
      <c r="E13">
        <v>8454.56</v>
      </c>
      <c r="F13">
        <f>E13/E$13</f>
        <v>1</v>
      </c>
      <c r="G13">
        <v>12</v>
      </c>
      <c r="H13">
        <v>5491.0749999999998</v>
      </c>
      <c r="I13">
        <f>H13/H$13</f>
        <v>1</v>
      </c>
      <c r="J13">
        <f t="shared" si="3"/>
        <v>1.7612298138342675</v>
      </c>
      <c r="K13">
        <f>J13/J$13</f>
        <v>1</v>
      </c>
      <c r="L13">
        <f t="shared" si="4"/>
        <v>1.5396912262170885</v>
      </c>
      <c r="M13">
        <f>L13/L$13</f>
        <v>1</v>
      </c>
    </row>
    <row r="19" spans="5:13">
      <c r="J19" t="s">
        <v>0</v>
      </c>
    </row>
    <row r="20" spans="5:13">
      <c r="G20" t="s">
        <v>0</v>
      </c>
      <c r="H20" t="s">
        <v>1</v>
      </c>
      <c r="K20">
        <v>24</v>
      </c>
      <c r="L20">
        <v>48</v>
      </c>
      <c r="M20">
        <v>72</v>
      </c>
    </row>
    <row r="21" spans="5:13">
      <c r="E21" t="s">
        <v>8</v>
      </c>
      <c r="F21">
        <v>24</v>
      </c>
      <c r="H21">
        <v>3.0962247031937888</v>
      </c>
      <c r="J21" t="s">
        <v>8</v>
      </c>
      <c r="K21">
        <v>0.32708351717024886</v>
      </c>
      <c r="L21">
        <v>0.83017161885257573</v>
      </c>
      <c r="M21">
        <v>1.0634694782570824</v>
      </c>
    </row>
    <row r="22" spans="5:13">
      <c r="E22" t="s">
        <v>7</v>
      </c>
      <c r="F22">
        <v>24</v>
      </c>
      <c r="G22">
        <v>0.10963635001463166</v>
      </c>
      <c r="H22">
        <v>1.5497809272533452</v>
      </c>
      <c r="J22" t="s">
        <v>7</v>
      </c>
      <c r="K22">
        <v>0.10963635001463166</v>
      </c>
      <c r="L22">
        <v>0.22339504191556589</v>
      </c>
      <c r="M22">
        <v>0.8478622612603427</v>
      </c>
    </row>
    <row r="23" spans="5:13">
      <c r="E23" t="s">
        <v>6</v>
      </c>
      <c r="F23">
        <v>24</v>
      </c>
      <c r="G23">
        <v>0.17578869799021607</v>
      </c>
      <c r="H23">
        <v>0.5378479631734191</v>
      </c>
      <c r="J23" t="s">
        <v>6</v>
      </c>
      <c r="K23">
        <v>0.17578869799021607</v>
      </c>
      <c r="L23">
        <v>5.2078156928570436E-2</v>
      </c>
      <c r="M23">
        <v>0.59119436919543666</v>
      </c>
    </row>
    <row r="24" spans="5:13">
      <c r="E24" t="s">
        <v>5</v>
      </c>
      <c r="F24">
        <v>24</v>
      </c>
      <c r="G24">
        <v>1</v>
      </c>
      <c r="H24">
        <v>1</v>
      </c>
      <c r="J24" t="s">
        <v>5</v>
      </c>
      <c r="K24">
        <v>1</v>
      </c>
      <c r="L24">
        <v>1</v>
      </c>
      <c r="M24">
        <v>1</v>
      </c>
    </row>
    <row r="25" spans="5:13">
      <c r="E25" t="s">
        <v>8</v>
      </c>
      <c r="F25">
        <v>48</v>
      </c>
      <c r="G25">
        <v>0.83017161885257573</v>
      </c>
      <c r="H25">
        <v>0.82826954119725849</v>
      </c>
    </row>
    <row r="26" spans="5:13">
      <c r="E26" t="s">
        <v>7</v>
      </c>
      <c r="F26">
        <v>48</v>
      </c>
      <c r="G26">
        <v>0.22339504191556589</v>
      </c>
      <c r="H26">
        <v>1.1415277316842078</v>
      </c>
    </row>
    <row r="27" spans="5:13">
      <c r="E27" t="s">
        <v>6</v>
      </c>
      <c r="F27">
        <v>48</v>
      </c>
      <c r="G27">
        <v>5.2078156928570436E-2</v>
      </c>
      <c r="H27">
        <v>0.45724063929303732</v>
      </c>
      <c r="J27" t="s">
        <v>1</v>
      </c>
    </row>
    <row r="28" spans="5:13">
      <c r="E28" t="s">
        <v>5</v>
      </c>
      <c r="F28">
        <v>48</v>
      </c>
      <c r="G28">
        <v>1</v>
      </c>
      <c r="H28">
        <v>1</v>
      </c>
      <c r="K28">
        <v>24</v>
      </c>
      <c r="L28">
        <v>48</v>
      </c>
      <c r="M28">
        <v>72</v>
      </c>
    </row>
    <row r="29" spans="5:13">
      <c r="E29" t="s">
        <v>8</v>
      </c>
      <c r="F29">
        <v>72</v>
      </c>
      <c r="G29">
        <v>1.0634694782570824</v>
      </c>
      <c r="H29">
        <v>1.325585558616591</v>
      </c>
      <c r="J29" t="s">
        <v>8</v>
      </c>
      <c r="K29">
        <v>3.0962247031937888</v>
      </c>
      <c r="L29">
        <v>0.82826954119725849</v>
      </c>
      <c r="M29">
        <v>1.325585558616591</v>
      </c>
    </row>
    <row r="30" spans="5:13">
      <c r="E30" t="s">
        <v>7</v>
      </c>
      <c r="F30">
        <v>72</v>
      </c>
      <c r="G30">
        <v>0.8478622612603427</v>
      </c>
      <c r="H30">
        <v>2.0683476741556555</v>
      </c>
      <c r="J30" t="s">
        <v>7</v>
      </c>
      <c r="K30">
        <v>1.5497809272533452</v>
      </c>
      <c r="L30">
        <v>1.1415277316842078</v>
      </c>
      <c r="M30">
        <v>2.0683476741556555</v>
      </c>
    </row>
    <row r="31" spans="5:13">
      <c r="E31" t="s">
        <v>6</v>
      </c>
      <c r="F31">
        <v>72</v>
      </c>
      <c r="G31">
        <v>0.59119436919543666</v>
      </c>
      <c r="H31">
        <v>0.86833121368181265</v>
      </c>
      <c r="J31" t="s">
        <v>6</v>
      </c>
      <c r="K31">
        <v>0.5378479631734191</v>
      </c>
      <c r="L31">
        <v>0.45724063929303732</v>
      </c>
      <c r="M31">
        <v>0.86833121368181265</v>
      </c>
    </row>
    <row r="32" spans="5:13">
      <c r="E32" t="s">
        <v>5</v>
      </c>
      <c r="F32">
        <v>72</v>
      </c>
      <c r="G32">
        <v>1</v>
      </c>
      <c r="H32">
        <v>1</v>
      </c>
      <c r="J32" t="s">
        <v>5</v>
      </c>
      <c r="K32">
        <v>1</v>
      </c>
      <c r="L32">
        <v>1</v>
      </c>
      <c r="M32">
        <v>1</v>
      </c>
    </row>
  </sheetData>
  <conditionalFormatting sqref="I2:I13 K2:K13 M2:M13 F2:F13 C2:C13">
    <cfRule type="cellIs" dxfId="0" priority="1" operator="greaterThan">
      <formula>1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Him</dc:creator>
  <cp:lastModifiedBy>Him</cp:lastModifiedBy>
  <dcterms:created xsi:type="dcterms:W3CDTF">2021-06-28T08:31:45Z</dcterms:created>
  <dcterms:modified xsi:type="dcterms:W3CDTF">2021-06-30T03:24:34Z</dcterms:modified>
</cp:coreProperties>
</file>