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1720" yWindow="1360" windowWidth="24760" windowHeight="1748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" i="1" l="1"/>
  <c r="M31" i="1"/>
  <c r="C31" i="1"/>
  <c r="B31" i="1"/>
  <c r="D32" i="1"/>
  <c r="E32" i="1"/>
  <c r="B30" i="1"/>
  <c r="C30" i="1"/>
  <c r="D30" i="1"/>
  <c r="E30" i="1"/>
  <c r="H30" i="1"/>
  <c r="I30" i="1"/>
  <c r="J30" i="1"/>
  <c r="K30" i="1"/>
  <c r="L30" i="1"/>
  <c r="M30" i="1"/>
  <c r="D31" i="1"/>
  <c r="E31" i="1"/>
  <c r="F30" i="1"/>
  <c r="H31" i="1"/>
  <c r="I31" i="1"/>
  <c r="J31" i="1"/>
  <c r="K31" i="1"/>
  <c r="G30" i="1"/>
  <c r="K29" i="1"/>
  <c r="L29" i="1"/>
  <c r="M29" i="1"/>
  <c r="C29" i="1"/>
  <c r="D29" i="1"/>
  <c r="E29" i="1"/>
  <c r="F29" i="1"/>
  <c r="G29" i="1"/>
  <c r="H29" i="1"/>
  <c r="I29" i="1"/>
  <c r="J29" i="1"/>
  <c r="B29" i="1"/>
  <c r="O17" i="1"/>
  <c r="N22" i="1"/>
  <c r="N23" i="1"/>
  <c r="N24" i="1"/>
  <c r="N25" i="1"/>
  <c r="N26" i="1"/>
</calcChain>
</file>

<file path=xl/sharedStrings.xml><?xml version="1.0" encoding="utf-8"?>
<sst xmlns="http://schemas.openxmlformats.org/spreadsheetml/2006/main" count="717" uniqueCount="241">
  <si>
    <t>Measurement results</t>
  </si>
  <si>
    <t>neutralizing hamster20200830 6-1.skax</t>
  </si>
  <si>
    <t>8/30/2020 6:06:17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</si>
  <si>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</si>
  <si>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</si>
  <si>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</si>
  <si>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</si>
  <si>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</si>
  <si>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</si>
  <si>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</si>
  <si>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</si>
  <si>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</si>
  <si>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</si>
  <si>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</si>
  <si>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</si>
  <si>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</si>
  <si>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</si>
  <si>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</si>
  <si>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</si>
  <si>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</si>
  <si>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</si>
  <si>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</si>
  <si>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</si>
  <si>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</si>
  <si>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</si>
  <si>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</si>
  <si>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</si>
  <si>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</si>
  <si>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</si>
  <si>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</si>
  <si>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</si>
  <si>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</si>
  <si>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</si>
  <si>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</si>
  <si>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</si>
  <si>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</si>
  <si>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</si>
  <si>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</si>
  <si>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</si>
  <si>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</si>
  <si>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</si>
  <si>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</si>
  <si>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</si>
  <si>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</si>
  <si>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</si>
  <si>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</si>
  <si>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</si>
  <si>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</si>
  <si>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</si>
  <si>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</si>
  <si>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</si>
  <si>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</si>
  <si>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</si>
  <si>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</si>
  <si>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</si>
  <si>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</si>
  <si>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</si>
  <si>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</si>
  <si>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</si>
  <si>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</si>
  <si>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</si>
  <si>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</si>
  <si>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</si>
  <si>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</si>
  <si>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</si>
  <si>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</si>
  <si>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</si>
  <si>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</si>
  <si>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</si>
  <si>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</si>
  <si>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</si>
  <si>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</si>
  <si>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</si>
  <si>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</si>
  <si>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</si>
  <si>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</si>
  <si>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</si>
  <si>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</si>
  <si>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</si>
  <si>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</si>
  <si>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</si>
  <si>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</si>
  <si>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</si>
  <si>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</si>
  <si>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</si>
  <si>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</si>
  <si>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</si>
  <si>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</si>
  <si>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</si>
  <si>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Autoloading range A1 - M28</t>
  </si>
  <si>
    <t>Results summary</t>
  </si>
  <si>
    <t>General</t>
  </si>
  <si>
    <t>Plate</t>
  </si>
  <si>
    <t>Well</t>
  </si>
  <si>
    <t>Group</t>
  </si>
  <si>
    <t>B01</t>
  </si>
  <si>
    <t>Group 1</t>
  </si>
  <si>
    <t>C01</t>
  </si>
  <si>
    <t>D01</t>
  </si>
  <si>
    <t>E01</t>
  </si>
  <si>
    <t>F01</t>
  </si>
  <si>
    <t>G01</t>
  </si>
  <si>
    <t>B02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</si>
  <si>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</si>
  <si>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</si>
  <si>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</si>
  <si>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</si>
  <si>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</si>
  <si>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</si>
  <si>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</si>
  <si>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</si>
  <si>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</si>
  <si>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</si>
  <si>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</si>
  <si>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</si>
  <si>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</si>
  <si>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</si>
  <si>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</si>
  <si>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</si>
  <si>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</si>
  <si>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</si>
  <si>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</si>
  <si>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</si>
  <si>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</si>
  <si>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</si>
  <si>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</si>
  <si>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</si>
  <si>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</si>
  <si>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</si>
  <si>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</si>
  <si>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</si>
  <si>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</si>
  <si>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</si>
  <si>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</si>
  <si>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</si>
  <si>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</si>
  <si>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</si>
  <si>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</si>
  <si>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</si>
  <si>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</si>
  <si>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</si>
  <si>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</si>
  <si>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</si>
  <si>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</si>
  <si>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</si>
  <si>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</si>
  <si>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</si>
  <si>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</si>
  <si>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</si>
  <si>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</si>
  <si>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</si>
  <si>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</si>
  <si>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</si>
  <si>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</si>
  <si>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</si>
  <si>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</si>
  <si>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</si>
  <si>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</si>
  <si>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</si>
  <si>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</si>
  <si>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</si>
  <si>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</si>
  <si>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B12</t>
  </si>
  <si>
    <t>C12</t>
  </si>
  <si>
    <t>D12</t>
  </si>
  <si>
    <t>E12</t>
  </si>
  <si>
    <t>F12</t>
  </si>
  <si>
    <t>G12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</si>
  <si>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</si>
  <si>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</si>
  <si>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</si>
  <si>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</si>
  <si>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</si>
  <si>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</si>
  <si>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</si>
  <si>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</si>
  <si>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</si>
  <si>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</si>
  <si>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</si>
  <si>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</si>
  <si>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</si>
  <si>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</si>
  <si>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</si>
  <si>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</si>
  <si>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</si>
  <si>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</si>
  <si>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</si>
  <si>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</si>
  <si>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</si>
  <si>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</si>
  <si>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</si>
  <si>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</si>
  <si>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</si>
  <si>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</si>
  <si>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</si>
  <si>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</si>
  <si>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</si>
  <si>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</si>
  <si>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</si>
  <si>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</si>
  <si>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</si>
  <si>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</si>
  <si>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</si>
  <si>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</si>
  <si>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3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</si>
  <si>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</si>
  <si>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</si>
  <si>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</si>
  <si>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</si>
  <si>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</si>
  <si>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</si>
  <si>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</si>
  <si>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</si>
  <si>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</si>
  <si>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</si>
  <si>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</si>
  <si>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</si>
  <si>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</si>
  <si>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6-1.skax started</t>
  </si>
  <si>
    <t>Temperature</t>
  </si>
  <si>
    <t>23.4°C</t>
  </si>
  <si>
    <t>Step Luminescence 1 started</t>
  </si>
  <si>
    <t>8/30/2020 6:06:25 PM</t>
  </si>
  <si>
    <t>Calibration</t>
  </si>
  <si>
    <t>Luminometric 1.29366 207438</t>
  </si>
  <si>
    <t>8/30/2020 6:07:00 PM</t>
  </si>
  <si>
    <t>8/30/2020 6:07:48 PM</t>
  </si>
  <si>
    <t>Step Luminescence 1 ended</t>
  </si>
  <si>
    <t>23.5°C</t>
  </si>
  <si>
    <t>8/30/2020 6:08:00 PM</t>
  </si>
  <si>
    <t>Session neutralizing hamster20200830 6-1.skax ended</t>
  </si>
  <si>
    <t>Plate template</t>
  </si>
  <si>
    <t>ANSI/SBS Standard, 96-well</t>
  </si>
  <si>
    <t>1:1</t>
  </si>
  <si>
    <t>6-1</t>
  </si>
  <si>
    <t>6-2</t>
  </si>
  <si>
    <t>6-3</t>
  </si>
  <si>
    <t>7-1</t>
  </si>
  <si>
    <t>7-2</t>
  </si>
  <si>
    <t>7-3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</si>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</sst>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O34"/>
  <sheetViews>
    <sheetView tabSelected="1" workbookViewId="0">
      <selection activeCell="Q31" sqref="Q31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</row>
    <row r="12" spans="1:13" ht="15" customHeight="1" x14ac:dyDescent="0.15">
      <c r="A12" t="s">
        <v>9</v>
      </c>
      <c r="B12" s="1">
        <v>5779</v>
      </c>
      <c r="C12" s="1">
        <v>6399</v>
      </c>
      <c r="D12" s="1">
        <v>3774</v>
      </c>
      <c r="E12" s="1">
        <v>9996</v>
      </c>
      <c r="F12" s="1">
        <v>37880</v>
      </c>
      <c r="G12" s="1">
        <v>34920</v>
      </c>
      <c r="H12" s="1">
        <v>14700</v>
      </c>
      <c r="I12" s="1">
        <v>17750</v>
      </c>
      <c r="J12" s="1">
        <v>9184</v>
      </c>
      <c r="K12" s="1">
        <v>2788</v>
      </c>
      <c r="L12" s="1">
        <v>13630</v>
      </c>
      <c r="M12" s="1">
        <v>5121</v>
      </c>
    </row>
    <row r="13" spans="1:13" ht="15" customHeight="1" x14ac:dyDescent="0.15">
      <c r="A13" t="s">
        <v>10</v>
      </c>
      <c r="B13" s="1">
        <v>36690</v>
      </c>
      <c r="C13" s="1">
        <v>31380</v>
      </c>
      <c r="D13" s="1">
        <v>25460</v>
      </c>
      <c r="E13" s="1">
        <v>15820</v>
      </c>
      <c r="F13" s="1">
        <v>49030</v>
      </c>
      <c r="G13" s="1">
        <v>34570</v>
      </c>
      <c r="H13" s="1">
        <v>28780</v>
      </c>
      <c r="I13" s="1">
        <v>24770</v>
      </c>
      <c r="J13" s="1">
        <v>15020</v>
      </c>
      <c r="K13" s="1">
        <v>16700</v>
      </c>
      <c r="L13" s="1">
        <v>27040</v>
      </c>
      <c r="M13" s="1">
        <v>32380</v>
      </c>
    </row>
    <row r="14" spans="1:13" ht="15" customHeight="1" x14ac:dyDescent="0.15">
      <c r="A14" t="s">
        <v>11</v>
      </c>
      <c r="B14" s="1">
        <v>85270</v>
      </c>
      <c r="C14" s="1">
        <v>45220</v>
      </c>
      <c r="D14" s="1">
        <v>40480</v>
      </c>
      <c r="E14" s="1">
        <v>36520</v>
      </c>
      <c r="F14" s="1">
        <v>54830</v>
      </c>
      <c r="G14" s="1">
        <v>19510</v>
      </c>
      <c r="H14" s="1">
        <v>41030</v>
      </c>
      <c r="I14" s="1">
        <v>35220</v>
      </c>
      <c r="J14" s="1">
        <v>20440</v>
      </c>
      <c r="K14" s="1">
        <v>31810</v>
      </c>
      <c r="L14" s="1">
        <v>34340</v>
      </c>
      <c r="M14" s="1">
        <v>48430</v>
      </c>
    </row>
    <row r="15" spans="1:13" ht="15" customHeight="1" x14ac:dyDescent="0.15">
      <c r="A15" t="s">
        <v>12</v>
      </c>
      <c r="B15" s="1">
        <v>62520</v>
      </c>
      <c r="C15" s="1">
        <v>68400</v>
      </c>
      <c r="D15" s="1">
        <v>44160</v>
      </c>
      <c r="E15" s="1">
        <v>43510</v>
      </c>
      <c r="F15" s="1">
        <v>55970</v>
      </c>
      <c r="G15" s="1">
        <v>42260</v>
      </c>
      <c r="H15" s="1">
        <v>42620</v>
      </c>
      <c r="I15" s="1">
        <v>39950</v>
      </c>
      <c r="J15" s="1">
        <v>52180</v>
      </c>
      <c r="K15" s="1">
        <v>29860</v>
      </c>
      <c r="L15" s="1">
        <v>45930</v>
      </c>
      <c r="M15" s="1">
        <v>65140</v>
      </c>
    </row>
    <row r="16" spans="1:13" ht="15" customHeight="1" x14ac:dyDescent="0.15">
      <c r="A16" t="s">
        <v>13</v>
      </c>
      <c r="B16" s="1">
        <v>92200</v>
      </c>
      <c r="C16" s="1">
        <v>50480</v>
      </c>
      <c r="D16" s="1">
        <v>55560</v>
      </c>
      <c r="E16" s="1">
        <v>50130</v>
      </c>
      <c r="F16" s="1">
        <v>46380</v>
      </c>
      <c r="G16" s="1">
        <v>40500</v>
      </c>
      <c r="H16" s="1">
        <v>48790</v>
      </c>
      <c r="I16" s="1">
        <v>37850</v>
      </c>
      <c r="J16" s="1">
        <v>38480</v>
      </c>
      <c r="K16" s="1">
        <v>38830</v>
      </c>
      <c r="L16" s="1">
        <v>51950</v>
      </c>
      <c r="M16" s="1">
        <v>66910</v>
      </c>
    </row>
    <row r="17" spans="1:15" ht="15" customHeight="1" x14ac:dyDescent="0.15">
      <c r="A17" t="s">
        <v>14</v>
      </c>
      <c r="B17" s="1">
        <v>95260</v>
      </c>
      <c r="C17" s="1">
        <v>46870</v>
      </c>
      <c r="D17" s="1">
        <v>65630</v>
      </c>
      <c r="E17" s="1">
        <v>59250</v>
      </c>
      <c r="F17" s="1">
        <v>51510</v>
      </c>
      <c r="G17" s="1">
        <v>74450</v>
      </c>
      <c r="H17" s="1">
        <v>44380</v>
      </c>
      <c r="I17" s="1">
        <v>56620</v>
      </c>
      <c r="J17" s="1">
        <v>48370</v>
      </c>
      <c r="K17" s="1">
        <v>49070</v>
      </c>
      <c r="L17" s="1">
        <v>63270</v>
      </c>
      <c r="M17" s="1">
        <v>79170</v>
      </c>
      <c r="O17">
        <f>AVERAGE(B17:M17)</f>
        <v>61154.166666666664</v>
      </c>
    </row>
    <row r="18" spans="1:15" ht="15" customHeight="1" x14ac:dyDescent="0.15">
      <c r="A18" t="s">
        <v>15</v>
      </c>
    </row>
    <row r="19" spans="1:15" ht="15" customHeight="1" x14ac:dyDescent="0.15">
      <c r="A19" t="s">
        <v>16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</row>
    <row r="20" spans="1:15" ht="15" customHeight="1" x14ac:dyDescent="0.15">
      <c r="A20" t="s">
        <v>8</v>
      </c>
      <c r="B20" s="10" t="s">
        <v>240</v>
      </c>
      <c r="C20" s="10"/>
      <c r="D20" s="10" t="s">
        <v>240</v>
      </c>
      <c r="E20" s="10"/>
      <c r="F20" s="10" t="s">
        <v>240</v>
      </c>
      <c r="G20" s="10"/>
      <c r="H20" s="10" t="s">
        <v>240</v>
      </c>
      <c r="I20" s="10"/>
      <c r="J20" s="10" t="s">
        <v>240</v>
      </c>
      <c r="K20" s="10"/>
      <c r="L20" s="10" t="s">
        <v>240</v>
      </c>
      <c r="M20" s="10"/>
    </row>
    <row r="21" spans="1:15" ht="15" customHeight="1" x14ac:dyDescent="0.15">
      <c r="A21" t="s">
        <v>9</v>
      </c>
      <c r="B21" s="9" t="s">
        <v>234</v>
      </c>
      <c r="C21" s="9" t="s">
        <v>234</v>
      </c>
      <c r="D21" s="9" t="s">
        <v>235</v>
      </c>
      <c r="E21" s="9" t="s">
        <v>235</v>
      </c>
      <c r="F21" s="9" t="s">
        <v>236</v>
      </c>
      <c r="G21" s="9" t="s">
        <v>236</v>
      </c>
      <c r="H21" s="9" t="s">
        <v>237</v>
      </c>
      <c r="I21" s="9" t="s">
        <v>237</v>
      </c>
      <c r="J21" s="9" t="s">
        <v>238</v>
      </c>
      <c r="K21" s="9" t="s">
        <v>238</v>
      </c>
      <c r="L21" s="9" t="s">
        <v>239</v>
      </c>
      <c r="M21" s="9" t="s">
        <v>239</v>
      </c>
      <c r="N21">
        <v>25</v>
      </c>
    </row>
    <row r="22" spans="1:15" ht="15" customHeight="1" x14ac:dyDescent="0.15">
      <c r="A22" t="s">
        <v>10</v>
      </c>
      <c r="B22" s="9" t="s">
        <v>234</v>
      </c>
      <c r="C22" s="9" t="s">
        <v>234</v>
      </c>
      <c r="D22" s="9" t="s">
        <v>235</v>
      </c>
      <c r="E22" s="9" t="s">
        <v>235</v>
      </c>
      <c r="F22" s="9" t="s">
        <v>236</v>
      </c>
      <c r="G22" s="9" t="s">
        <v>236</v>
      </c>
      <c r="H22" s="9" t="s">
        <v>237</v>
      </c>
      <c r="I22" s="9" t="s">
        <v>237</v>
      </c>
      <c r="J22" s="9" t="s">
        <v>238</v>
      </c>
      <c r="K22" s="9" t="s">
        <v>238</v>
      </c>
      <c r="L22" s="9" t="s">
        <v>239</v>
      </c>
      <c r="M22" s="9" t="s">
        <v>239</v>
      </c>
      <c r="N22">
        <f>25*3</f>
        <v>75</v>
      </c>
    </row>
    <row r="23" spans="1:15" ht="15" customHeight="1" x14ac:dyDescent="0.15">
      <c r="A23" t="s">
        <v>11</v>
      </c>
      <c r="B23" s="9" t="s">
        <v>234</v>
      </c>
      <c r="C23" s="9" t="s">
        <v>234</v>
      </c>
      <c r="D23" s="9" t="s">
        <v>235</v>
      </c>
      <c r="E23" s="9" t="s">
        <v>235</v>
      </c>
      <c r="F23" s="9" t="s">
        <v>236</v>
      </c>
      <c r="G23" s="9" t="s">
        <v>236</v>
      </c>
      <c r="H23" s="9" t="s">
        <v>237</v>
      </c>
      <c r="I23" s="9" t="s">
        <v>237</v>
      </c>
      <c r="J23" s="9" t="s">
        <v>238</v>
      </c>
      <c r="K23" s="9" t="s">
        <v>238</v>
      </c>
      <c r="L23" s="9" t="s">
        <v>239</v>
      </c>
      <c r="M23" s="9" t="s">
        <v>239</v>
      </c>
      <c r="N23" s="2">
        <f>N22*3</f>
        <v>225</v>
      </c>
    </row>
    <row r="24" spans="1:15" ht="15" customHeight="1" x14ac:dyDescent="0.15">
      <c r="A24" t="s">
        <v>12</v>
      </c>
      <c r="B24" s="9" t="s">
        <v>234</v>
      </c>
      <c r="C24" s="9" t="s">
        <v>234</v>
      </c>
      <c r="D24" s="9" t="s">
        <v>235</v>
      </c>
      <c r="E24" s="9" t="s">
        <v>235</v>
      </c>
      <c r="F24" s="9" t="s">
        <v>236</v>
      </c>
      <c r="G24" s="9" t="s">
        <v>236</v>
      </c>
      <c r="H24" s="9" t="s">
        <v>237</v>
      </c>
      <c r="I24" s="9" t="s">
        <v>237</v>
      </c>
      <c r="J24" s="9" t="s">
        <v>238</v>
      </c>
      <c r="K24" s="9" t="s">
        <v>238</v>
      </c>
      <c r="L24" s="9" t="s">
        <v>239</v>
      </c>
      <c r="M24" s="9" t="s">
        <v>239</v>
      </c>
      <c r="N24" s="2">
        <f t="shared" ref="N24:N26" si="0">N23*3</f>
        <v>675</v>
      </c>
    </row>
    <row r="25" spans="1:15" ht="15" customHeight="1" x14ac:dyDescent="0.15">
      <c r="A25" t="s">
        <v>13</v>
      </c>
      <c r="B25" s="9" t="s">
        <v>234</v>
      </c>
      <c r="C25" s="9" t="s">
        <v>234</v>
      </c>
      <c r="D25" s="9" t="s">
        <v>235</v>
      </c>
      <c r="E25" s="9" t="s">
        <v>235</v>
      </c>
      <c r="F25" s="9" t="s">
        <v>236</v>
      </c>
      <c r="G25" s="9" t="s">
        <v>236</v>
      </c>
      <c r="H25" s="9" t="s">
        <v>237</v>
      </c>
      <c r="I25" s="9" t="s">
        <v>237</v>
      </c>
      <c r="J25" s="9" t="s">
        <v>238</v>
      </c>
      <c r="K25" s="9" t="s">
        <v>238</v>
      </c>
      <c r="L25" s="9" t="s">
        <v>239</v>
      </c>
      <c r="M25" s="9" t="s">
        <v>239</v>
      </c>
      <c r="N25" s="2">
        <f t="shared" si="0"/>
        <v>2025</v>
      </c>
    </row>
    <row r="26" spans="1:15" ht="15" customHeight="1" x14ac:dyDescent="0.15">
      <c r="A26" t="s">
        <v>14</v>
      </c>
      <c r="B26" s="9" t="s">
        <v>234</v>
      </c>
      <c r="C26" s="9" t="s">
        <v>234</v>
      </c>
      <c r="D26" s="9" t="s">
        <v>235</v>
      </c>
      <c r="E26" s="9" t="s">
        <v>235</v>
      </c>
      <c r="F26" s="9" t="s">
        <v>236</v>
      </c>
      <c r="G26" s="9" t="s">
        <v>236</v>
      </c>
      <c r="H26" s="9" t="s">
        <v>237</v>
      </c>
      <c r="I26" s="9" t="s">
        <v>237</v>
      </c>
      <c r="J26" s="9" t="s">
        <v>238</v>
      </c>
      <c r="K26" s="9" t="s">
        <v>238</v>
      </c>
      <c r="L26" s="9" t="s">
        <v>239</v>
      </c>
      <c r="M26" s="9" t="s">
        <v>239</v>
      </c>
      <c r="N26" s="2">
        <f t="shared" si="0"/>
        <v>6075</v>
      </c>
    </row>
    <row r="27" spans="1:15" ht="15" customHeight="1" x14ac:dyDescent="0.15">
      <c r="A27" t="s">
        <v>15</v>
      </c>
    </row>
    <row r="28" spans="1:15" ht="15" customHeight="1" x14ac:dyDescent="0.15">
      <c r="A28" t="s">
        <v>89</v>
      </c>
    </row>
    <row r="29" spans="1:15" ht="15" customHeight="1" x14ac:dyDescent="0.15">
      <c r="B29">
        <f>(61154-B12)/61154*100</f>
        <v>90.550086666448635</v>
      </c>
      <c r="C29" s="8">
        <f t="shared" ref="C29:M29" si="1">(61154-C12)/61154*100</f>
        <v>89.536252738986818</v>
      </c>
      <c r="D29" s="8">
        <f t="shared" si="1"/>
        <v>93.82869477057919</v>
      </c>
      <c r="E29" s="8">
        <f t="shared" si="1"/>
        <v>83.654380743696237</v>
      </c>
      <c r="F29" s="8">
        <f t="shared" si="1"/>
        <v>38.05801746410701</v>
      </c>
      <c r="G29" s="8">
        <f t="shared" si="1"/>
        <v>42.89825685973117</v>
      </c>
      <c r="H29" s="8">
        <f t="shared" si="1"/>
        <v>75.962324623082708</v>
      </c>
      <c r="I29" s="8">
        <f t="shared" si="1"/>
        <v>70.974915786375377</v>
      </c>
      <c r="J29" s="8">
        <f t="shared" si="1"/>
        <v>84.982176145468813</v>
      </c>
      <c r="K29" s="8">
        <f>(61154-K12)/61154*100</f>
        <v>95.441017758445895</v>
      </c>
      <c r="L29" s="8">
        <f t="shared" si="1"/>
        <v>77.712005755960362</v>
      </c>
      <c r="M29" s="8">
        <f t="shared" si="1"/>
        <v>91.626058802367794</v>
      </c>
    </row>
    <row r="30" spans="1:15" ht="15" customHeight="1" x14ac:dyDescent="0.15">
      <c r="B30" s="8">
        <f t="shared" ref="B30:M30" si="2">(61154-B13)/61154*100</f>
        <v>40.003924518428882</v>
      </c>
      <c r="C30" s="8">
        <f t="shared" si="2"/>
        <v>48.686921542335746</v>
      </c>
      <c r="D30" s="8">
        <f t="shared" si="2"/>
        <v>58.367400333584065</v>
      </c>
      <c r="E30" s="8">
        <f t="shared" si="2"/>
        <v>74.130882689603297</v>
      </c>
      <c r="F30" s="8">
        <f>(61154-F14)/61154*100</f>
        <v>10.34110606011054</v>
      </c>
      <c r="G30" s="8">
        <f>(61154-F15)/61154*100</f>
        <v>8.4769598063904237</v>
      </c>
      <c r="H30" s="8">
        <f t="shared" si="2"/>
        <v>52.93848317362724</v>
      </c>
      <c r="I30" s="8">
        <f t="shared" si="2"/>
        <v>59.495699381888343</v>
      </c>
      <c r="J30" s="8">
        <f t="shared" si="2"/>
        <v>75.439055499231443</v>
      </c>
      <c r="K30" s="8">
        <f t="shared" si="2"/>
        <v>72.691892599012334</v>
      </c>
      <c r="L30" s="8">
        <f t="shared" si="2"/>
        <v>55.783759034568469</v>
      </c>
      <c r="M30" s="8">
        <f t="shared" si="2"/>
        <v>47.051705530300552</v>
      </c>
    </row>
    <row r="31" spans="1:15" ht="15" customHeight="1" x14ac:dyDescent="0.15">
      <c r="B31" s="8">
        <f>(61154-C17)/61154*100</f>
        <v>23.357425515910652</v>
      </c>
      <c r="C31" s="8">
        <f t="shared" ref="B31:C31" si="3">(61154-C14)/61154*100</f>
        <v>26.055531935768716</v>
      </c>
      <c r="D31" s="8">
        <f t="shared" ref="B31:M31" si="4">(61154-D14)/61154*100</f>
        <v>33.806455832815516</v>
      </c>
      <c r="E31" s="8">
        <f t="shared" si="4"/>
        <v>40.281911240474869</v>
      </c>
      <c r="F31" s="8">
        <v>1</v>
      </c>
      <c r="G31" s="8">
        <v>1</v>
      </c>
      <c r="H31" s="8">
        <f t="shared" si="4"/>
        <v>32.907087026196159</v>
      </c>
      <c r="I31" s="8">
        <f t="shared" si="4"/>
        <v>42.407692056120617</v>
      </c>
      <c r="J31" s="8">
        <f t="shared" si="4"/>
        <v>66.576184714000718</v>
      </c>
      <c r="K31" s="8">
        <f t="shared" si="4"/>
        <v>47.983778657160606</v>
      </c>
      <c r="L31" s="8">
        <f>(61154-L16)/61154*100</f>
        <v>15.050528174771888</v>
      </c>
      <c r="M31" s="8">
        <f t="shared" ref="M31" si="5">(61154-M14)/61154*100</f>
        <v>20.806488537135756</v>
      </c>
    </row>
    <row r="32" spans="1:15" ht="15" customHeight="1" x14ac:dyDescent="0.15">
      <c r="B32" s="8">
        <v>1</v>
      </c>
      <c r="C32" s="8">
        <v>1</v>
      </c>
      <c r="D32" s="8">
        <f>(61154-D16)/61154*100</f>
        <v>9.1473983713248526</v>
      </c>
      <c r="E32" s="8">
        <f>(61154-E16)/61154*100</f>
        <v>18.026621316675932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1</v>
      </c>
    </row>
    <row r="33" spans="2:13" ht="15" customHeight="1" x14ac:dyDescent="0.15">
      <c r="B33" s="8">
        <v>1</v>
      </c>
      <c r="C33" s="8">
        <v>1</v>
      </c>
      <c r="D33" s="8">
        <v>1</v>
      </c>
      <c r="E33" s="8">
        <v>1</v>
      </c>
      <c r="F33" s="8">
        <v>1</v>
      </c>
      <c r="G33" s="8">
        <v>1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1</v>
      </c>
    </row>
    <row r="34" spans="2:13" ht="15" customHeight="1" x14ac:dyDescent="0.15">
      <c r="B34" s="8">
        <v>1</v>
      </c>
      <c r="C34" s="8">
        <v>1</v>
      </c>
      <c r="D34" s="8">
        <v>1</v>
      </c>
      <c r="E34" s="8">
        <v>1</v>
      </c>
      <c r="F34" s="8">
        <v>1</v>
      </c>
      <c r="G34" s="8">
        <v>1</v>
      </c>
      <c r="H34" s="8">
        <v>1</v>
      </c>
      <c r="I34" s="8">
        <v>1</v>
      </c>
      <c r="J34" s="8">
        <v>1</v>
      </c>
      <c r="K34" s="8">
        <v>1</v>
      </c>
      <c r="L34" s="8">
        <v>1</v>
      </c>
      <c r="M34" s="8">
        <v>1</v>
      </c>
    </row>
  </sheetData>
  <mergeCells count="6">
    <mergeCell ref="L20:M20"/>
    <mergeCell ref="B20:C20"/>
    <mergeCell ref="D20:E20"/>
    <mergeCell ref="F20:G20"/>
    <mergeCell ref="H20:I20"/>
    <mergeCell ref="J20:K20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77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90</v>
      </c>
    </row>
    <row r="3" spans="1:5" ht="15" customHeight="1" x14ac:dyDescent="0.15">
      <c r="A3" t="s">
        <v>91</v>
      </c>
    </row>
    <row r="5" spans="1:5" ht="15" customHeight="1" x14ac:dyDescent="0.15">
      <c r="A5" t="s">
        <v>92</v>
      </c>
      <c r="B5" t="s">
        <v>93</v>
      </c>
      <c r="C5" t="s">
        <v>94</v>
      </c>
      <c r="D5" t="s">
        <v>16</v>
      </c>
      <c r="E5" t="s">
        <v>4</v>
      </c>
    </row>
    <row r="6" spans="1:5" ht="15" customHeight="1" x14ac:dyDescent="0.15">
      <c r="A6" s="2" t="s">
        <v>6</v>
      </c>
      <c r="B6" s="2" t="s">
        <v>95</v>
      </c>
      <c r="C6" s="2" t="s">
        <v>96</v>
      </c>
      <c r="D6" s="2" t="s">
        <v>17</v>
      </c>
      <c r="E6" s="2">
        <v>5779</v>
      </c>
    </row>
    <row r="7" spans="1:5" ht="15" customHeight="1" x14ac:dyDescent="0.15">
      <c r="A7" s="2" t="s">
        <v>6</v>
      </c>
      <c r="B7" s="2" t="s">
        <v>97</v>
      </c>
      <c r="C7" s="2" t="s">
        <v>96</v>
      </c>
      <c r="D7" s="2" t="s">
        <v>29</v>
      </c>
      <c r="E7" s="2">
        <v>36690</v>
      </c>
    </row>
    <row r="8" spans="1:5" ht="15" customHeight="1" x14ac:dyDescent="0.15">
      <c r="A8" s="2" t="s">
        <v>6</v>
      </c>
      <c r="B8" s="2" t="s">
        <v>98</v>
      </c>
      <c r="C8" s="2" t="s">
        <v>96</v>
      </c>
      <c r="D8" s="2" t="s">
        <v>41</v>
      </c>
      <c r="E8" s="2">
        <v>85270</v>
      </c>
    </row>
    <row r="9" spans="1:5" ht="15" customHeight="1" x14ac:dyDescent="0.15">
      <c r="A9" s="2" t="s">
        <v>6</v>
      </c>
      <c r="B9" s="2" t="s">
        <v>99</v>
      </c>
      <c r="C9" s="2" t="s">
        <v>96</v>
      </c>
      <c r="D9" s="2" t="s">
        <v>53</v>
      </c>
      <c r="E9" s="2">
        <v>62520</v>
      </c>
    </row>
    <row r="10" spans="1:5" ht="15" customHeight="1" x14ac:dyDescent="0.15">
      <c r="A10" s="2" t="s">
        <v>6</v>
      </c>
      <c r="B10" s="2" t="s">
        <v>100</v>
      </c>
      <c r="C10" s="2" t="s">
        <v>96</v>
      </c>
      <c r="D10" s="2" t="s">
        <v>65</v>
      </c>
      <c r="E10" s="2">
        <v>92200</v>
      </c>
    </row>
    <row r="11" spans="1:5" ht="15" customHeight="1" x14ac:dyDescent="0.15">
      <c r="A11" s="2" t="s">
        <v>6</v>
      </c>
      <c r="B11" s="2" t="s">
        <v>101</v>
      </c>
      <c r="C11" s="2" t="s">
        <v>96</v>
      </c>
      <c r="D11" s="2" t="s">
        <v>77</v>
      </c>
      <c r="E11" s="2">
        <v>95260</v>
      </c>
    </row>
    <row r="12" spans="1:5" ht="15" customHeight="1" x14ac:dyDescent="0.15">
      <c r="A12" s="2" t="s">
        <v>6</v>
      </c>
      <c r="B12" s="2" t="s">
        <v>102</v>
      </c>
      <c r="C12" s="2" t="s">
        <v>96</v>
      </c>
      <c r="D12" s="2" t="s">
        <v>18</v>
      </c>
      <c r="E12" s="2">
        <v>6399</v>
      </c>
    </row>
    <row r="13" spans="1:5" ht="15" customHeight="1" x14ac:dyDescent="0.15">
      <c r="A13" s="2" t="s">
        <v>6</v>
      </c>
      <c r="B13" s="2" t="s">
        <v>103</v>
      </c>
      <c r="C13" s="2" t="s">
        <v>96</v>
      </c>
      <c r="D13" s="2" t="s">
        <v>30</v>
      </c>
      <c r="E13" s="2">
        <v>31380</v>
      </c>
    </row>
    <row r="14" spans="1:5" ht="15" customHeight="1" x14ac:dyDescent="0.15">
      <c r="A14" s="2" t="s">
        <v>6</v>
      </c>
      <c r="B14" s="2" t="s">
        <v>104</v>
      </c>
      <c r="C14" s="2" t="s">
        <v>96</v>
      </c>
      <c r="D14" s="2" t="s">
        <v>42</v>
      </c>
      <c r="E14" s="2">
        <v>45220</v>
      </c>
    </row>
    <row r="15" spans="1:5" ht="15" customHeight="1" x14ac:dyDescent="0.15">
      <c r="A15" s="2" t="s">
        <v>6</v>
      </c>
      <c r="B15" s="2" t="s">
        <v>105</v>
      </c>
      <c r="C15" s="2" t="s">
        <v>96</v>
      </c>
      <c r="D15" s="2" t="s">
        <v>54</v>
      </c>
      <c r="E15" s="2">
        <v>68400</v>
      </c>
    </row>
    <row r="16" spans="1:5" ht="15" customHeight="1" x14ac:dyDescent="0.15">
      <c r="A16" s="2" t="s">
        <v>6</v>
      </c>
      <c r="B16" s="2" t="s">
        <v>106</v>
      </c>
      <c r="C16" s="2" t="s">
        <v>96</v>
      </c>
      <c r="D16" s="2" t="s">
        <v>66</v>
      </c>
      <c r="E16" s="2">
        <v>50480</v>
      </c>
    </row>
    <row r="17" spans="1:5" ht="15" customHeight="1" x14ac:dyDescent="0.15">
      <c r="A17" s="2" t="s">
        <v>6</v>
      </c>
      <c r="B17" s="2" t="s">
        <v>107</v>
      </c>
      <c r="C17" s="2" t="s">
        <v>96</v>
      </c>
      <c r="D17" s="2" t="s">
        <v>78</v>
      </c>
      <c r="E17" s="2">
        <v>46870</v>
      </c>
    </row>
    <row r="18" spans="1:5" ht="15" customHeight="1" x14ac:dyDescent="0.15">
      <c r="A18" s="2" t="s">
        <v>6</v>
      </c>
      <c r="B18" s="2" t="s">
        <v>108</v>
      </c>
      <c r="C18" s="2" t="s">
        <v>96</v>
      </c>
      <c r="D18" s="2" t="s">
        <v>19</v>
      </c>
      <c r="E18" s="2">
        <v>3774</v>
      </c>
    </row>
    <row r="19" spans="1:5" ht="15" customHeight="1" x14ac:dyDescent="0.15">
      <c r="A19" s="2" t="s">
        <v>6</v>
      </c>
      <c r="B19" s="2" t="s">
        <v>109</v>
      </c>
      <c r="C19" s="2" t="s">
        <v>96</v>
      </c>
      <c r="D19" s="2" t="s">
        <v>31</v>
      </c>
      <c r="E19" s="2">
        <v>25460</v>
      </c>
    </row>
    <row r="20" spans="1:5" ht="15" customHeight="1" x14ac:dyDescent="0.15">
      <c r="A20" s="2" t="s">
        <v>6</v>
      </c>
      <c r="B20" s="2" t="s">
        <v>110</v>
      </c>
      <c r="C20" s="2" t="s">
        <v>96</v>
      </c>
      <c r="D20" s="2" t="s">
        <v>43</v>
      </c>
      <c r="E20" s="2">
        <v>40480</v>
      </c>
    </row>
    <row r="21" spans="1:5" ht="15" customHeight="1" x14ac:dyDescent="0.15">
      <c r="A21" s="2" t="s">
        <v>6</v>
      </c>
      <c r="B21" s="2" t="s">
        <v>111</v>
      </c>
      <c r="C21" s="2" t="s">
        <v>96</v>
      </c>
      <c r="D21" s="2" t="s">
        <v>55</v>
      </c>
      <c r="E21" s="2">
        <v>44160</v>
      </c>
    </row>
    <row r="22" spans="1:5" ht="15" customHeight="1" x14ac:dyDescent="0.15">
      <c r="A22" s="2" t="s">
        <v>6</v>
      </c>
      <c r="B22" s="2" t="s">
        <v>112</v>
      </c>
      <c r="C22" s="2" t="s">
        <v>96</v>
      </c>
      <c r="D22" s="2" t="s">
        <v>67</v>
      </c>
      <c r="E22" s="2">
        <v>55560</v>
      </c>
    </row>
    <row r="23" spans="1:5" ht="15" customHeight="1" x14ac:dyDescent="0.15">
      <c r="A23" s="2" t="s">
        <v>6</v>
      </c>
      <c r="B23" s="2" t="s">
        <v>113</v>
      </c>
      <c r="C23" s="2" t="s">
        <v>96</v>
      </c>
      <c r="D23" s="2" t="s">
        <v>79</v>
      </c>
      <c r="E23" s="2">
        <v>65630</v>
      </c>
    </row>
    <row r="24" spans="1:5" ht="15" customHeight="1" x14ac:dyDescent="0.15">
      <c r="A24" s="2" t="s">
        <v>6</v>
      </c>
      <c r="B24" s="2" t="s">
        <v>114</v>
      </c>
      <c r="C24" s="2" t="s">
        <v>96</v>
      </c>
      <c r="D24" s="2" t="s">
        <v>20</v>
      </c>
      <c r="E24" s="2">
        <v>9996</v>
      </c>
    </row>
    <row r="25" spans="1:5" ht="15" customHeight="1" x14ac:dyDescent="0.15">
      <c r="A25" s="2" t="s">
        <v>6</v>
      </c>
      <c r="B25" s="2" t="s">
        <v>115</v>
      </c>
      <c r="C25" s="2" t="s">
        <v>96</v>
      </c>
      <c r="D25" s="2" t="s">
        <v>32</v>
      </c>
      <c r="E25" s="2">
        <v>15820</v>
      </c>
    </row>
    <row r="26" spans="1:5" ht="15" customHeight="1" x14ac:dyDescent="0.15">
      <c r="A26" s="2" t="s">
        <v>6</v>
      </c>
      <c r="B26" s="2" t="s">
        <v>116</v>
      </c>
      <c r="C26" s="2" t="s">
        <v>96</v>
      </c>
      <c r="D26" s="2" t="s">
        <v>44</v>
      </c>
      <c r="E26" s="2">
        <v>36520</v>
      </c>
    </row>
    <row r="27" spans="1:5" ht="15" customHeight="1" x14ac:dyDescent="0.15">
      <c r="A27" s="2" t="s">
        <v>6</v>
      </c>
      <c r="B27" s="2" t="s">
        <v>117</v>
      </c>
      <c r="C27" s="2" t="s">
        <v>96</v>
      </c>
      <c r="D27" s="2" t="s">
        <v>56</v>
      </c>
      <c r="E27" s="2">
        <v>43510</v>
      </c>
    </row>
    <row r="28" spans="1:5" ht="15" customHeight="1" x14ac:dyDescent="0.15">
      <c r="A28" s="2" t="s">
        <v>6</v>
      </c>
      <c r="B28" s="2" t="s">
        <v>118</v>
      </c>
      <c r="C28" s="2" t="s">
        <v>96</v>
      </c>
      <c r="D28" s="2" t="s">
        <v>68</v>
      </c>
      <c r="E28" s="2">
        <v>50130</v>
      </c>
    </row>
    <row r="29" spans="1:5" ht="15" customHeight="1" x14ac:dyDescent="0.15">
      <c r="A29" s="2" t="s">
        <v>6</v>
      </c>
      <c r="B29" s="2" t="s">
        <v>119</v>
      </c>
      <c r="C29" s="2" t="s">
        <v>96</v>
      </c>
      <c r="D29" s="2" t="s">
        <v>80</v>
      </c>
      <c r="E29" s="2">
        <v>59250</v>
      </c>
    </row>
    <row r="30" spans="1:5" ht="15" customHeight="1" x14ac:dyDescent="0.15">
      <c r="A30" s="2" t="s">
        <v>6</v>
      </c>
      <c r="B30" s="2" t="s">
        <v>120</v>
      </c>
      <c r="C30" s="2" t="s">
        <v>96</v>
      </c>
      <c r="D30" s="2" t="s">
        <v>21</v>
      </c>
      <c r="E30" s="2">
        <v>37880</v>
      </c>
    </row>
    <row r="31" spans="1:5" ht="13" x14ac:dyDescent="0.15">
      <c r="A31" s="2" t="s">
        <v>6</v>
      </c>
      <c r="B31" s="2" t="s">
        <v>121</v>
      </c>
      <c r="C31" s="2" t="s">
        <v>96</v>
      </c>
      <c r="D31" s="2" t="s">
        <v>33</v>
      </c>
      <c r="E31" s="2">
        <v>49030</v>
      </c>
    </row>
    <row r="32" spans="1:5" ht="13" x14ac:dyDescent="0.15">
      <c r="A32" s="2" t="s">
        <v>6</v>
      </c>
      <c r="B32" s="2" t="s">
        <v>122</v>
      </c>
      <c r="C32" s="2" t="s">
        <v>96</v>
      </c>
      <c r="D32" s="2" t="s">
        <v>45</v>
      </c>
      <c r="E32" s="2">
        <v>54830</v>
      </c>
    </row>
    <row r="33" spans="1:5" ht="13" x14ac:dyDescent="0.15">
      <c r="A33" s="2" t="s">
        <v>6</v>
      </c>
      <c r="B33" s="2" t="s">
        <v>123</v>
      </c>
      <c r="C33" s="2" t="s">
        <v>96</v>
      </c>
      <c r="D33" s="2" t="s">
        <v>57</v>
      </c>
      <c r="E33" s="2">
        <v>55970</v>
      </c>
    </row>
    <row r="34" spans="1:5" ht="13" x14ac:dyDescent="0.15">
      <c r="A34" s="2" t="s">
        <v>6</v>
      </c>
      <c r="B34" s="2" t="s">
        <v>124</v>
      </c>
      <c r="C34" s="2" t="s">
        <v>96</v>
      </c>
      <c r="D34" s="2" t="s">
        <v>69</v>
      </c>
      <c r="E34" s="2">
        <v>46380</v>
      </c>
    </row>
    <row r="35" spans="1:5" ht="13" x14ac:dyDescent="0.15">
      <c r="A35" s="2" t="s">
        <v>6</v>
      </c>
      <c r="B35" s="2" t="s">
        <v>125</v>
      </c>
      <c r="C35" s="2" t="s">
        <v>96</v>
      </c>
      <c r="D35" s="2" t="s">
        <v>81</v>
      </c>
      <c r="E35" s="2">
        <v>51510</v>
      </c>
    </row>
    <row r="36" spans="1:5" ht="13" x14ac:dyDescent="0.15">
      <c r="A36" s="2" t="s">
        <v>6</v>
      </c>
      <c r="B36" s="2" t="s">
        <v>126</v>
      </c>
      <c r="C36" s="2" t="s">
        <v>96</v>
      </c>
      <c r="D36" s="2" t="s">
        <v>22</v>
      </c>
      <c r="E36" s="2">
        <v>34920</v>
      </c>
    </row>
    <row r="37" spans="1:5" ht="13" x14ac:dyDescent="0.15">
      <c r="A37" s="2" t="s">
        <v>6</v>
      </c>
      <c r="B37" s="2" t="s">
        <v>127</v>
      </c>
      <c r="C37" s="2" t="s">
        <v>96</v>
      </c>
      <c r="D37" s="2" t="s">
        <v>34</v>
      </c>
      <c r="E37" s="2">
        <v>34570</v>
      </c>
    </row>
    <row r="38" spans="1:5" ht="13" x14ac:dyDescent="0.15">
      <c r="A38" s="2" t="s">
        <v>6</v>
      </c>
      <c r="B38" s="2" t="s">
        <v>128</v>
      </c>
      <c r="C38" s="2" t="s">
        <v>96</v>
      </c>
      <c r="D38" s="2" t="s">
        <v>46</v>
      </c>
      <c r="E38" s="2">
        <v>19510</v>
      </c>
    </row>
    <row r="39" spans="1:5" ht="13" x14ac:dyDescent="0.15">
      <c r="A39" s="2" t="s">
        <v>6</v>
      </c>
      <c r="B39" s="2" t="s">
        <v>129</v>
      </c>
      <c r="C39" s="2" t="s">
        <v>96</v>
      </c>
      <c r="D39" s="2" t="s">
        <v>58</v>
      </c>
      <c r="E39" s="2">
        <v>42260</v>
      </c>
    </row>
    <row r="40" spans="1:5" ht="13" x14ac:dyDescent="0.15">
      <c r="A40" s="2" t="s">
        <v>6</v>
      </c>
      <c r="B40" s="2" t="s">
        <v>130</v>
      </c>
      <c r="C40" s="2" t="s">
        <v>96</v>
      </c>
      <c r="D40" s="2" t="s">
        <v>70</v>
      </c>
      <c r="E40" s="2">
        <v>40500</v>
      </c>
    </row>
    <row r="41" spans="1:5" ht="13" x14ac:dyDescent="0.15">
      <c r="A41" s="2" t="s">
        <v>6</v>
      </c>
      <c r="B41" s="2" t="s">
        <v>131</v>
      </c>
      <c r="C41" s="2" t="s">
        <v>96</v>
      </c>
      <c r="D41" s="2" t="s">
        <v>82</v>
      </c>
      <c r="E41" s="2">
        <v>74450</v>
      </c>
    </row>
    <row r="42" spans="1:5" ht="13" x14ac:dyDescent="0.15">
      <c r="A42" s="2" t="s">
        <v>6</v>
      </c>
      <c r="B42" s="2" t="s">
        <v>132</v>
      </c>
      <c r="C42" s="2" t="s">
        <v>96</v>
      </c>
      <c r="D42" s="2" t="s">
        <v>23</v>
      </c>
      <c r="E42" s="2">
        <v>14700</v>
      </c>
    </row>
    <row r="43" spans="1:5" ht="13" x14ac:dyDescent="0.15">
      <c r="A43" s="2" t="s">
        <v>6</v>
      </c>
      <c r="B43" s="2" t="s">
        <v>133</v>
      </c>
      <c r="C43" s="2" t="s">
        <v>96</v>
      </c>
      <c r="D43" s="2" t="s">
        <v>35</v>
      </c>
      <c r="E43" s="2">
        <v>28780</v>
      </c>
    </row>
    <row r="44" spans="1:5" ht="13" x14ac:dyDescent="0.15">
      <c r="A44" s="2" t="s">
        <v>6</v>
      </c>
      <c r="B44" s="2" t="s">
        <v>134</v>
      </c>
      <c r="C44" s="2" t="s">
        <v>96</v>
      </c>
      <c r="D44" s="2" t="s">
        <v>47</v>
      </c>
      <c r="E44" s="2">
        <v>41030</v>
      </c>
    </row>
    <row r="45" spans="1:5" ht="13" x14ac:dyDescent="0.15">
      <c r="A45" s="2" t="s">
        <v>6</v>
      </c>
      <c r="B45" s="2" t="s">
        <v>135</v>
      </c>
      <c r="C45" s="2" t="s">
        <v>96</v>
      </c>
      <c r="D45" s="2" t="s">
        <v>59</v>
      </c>
      <c r="E45" s="2">
        <v>42620</v>
      </c>
    </row>
    <row r="46" spans="1:5" ht="13" x14ac:dyDescent="0.15">
      <c r="A46" s="2" t="s">
        <v>6</v>
      </c>
      <c r="B46" s="2" t="s">
        <v>136</v>
      </c>
      <c r="C46" s="2" t="s">
        <v>96</v>
      </c>
      <c r="D46" s="2" t="s">
        <v>71</v>
      </c>
      <c r="E46" s="2">
        <v>48790</v>
      </c>
    </row>
    <row r="47" spans="1:5" ht="13" x14ac:dyDescent="0.15">
      <c r="A47" s="2" t="s">
        <v>6</v>
      </c>
      <c r="B47" s="2" t="s">
        <v>137</v>
      </c>
      <c r="C47" s="2" t="s">
        <v>96</v>
      </c>
      <c r="D47" s="2" t="s">
        <v>83</v>
      </c>
      <c r="E47" s="2">
        <v>44380</v>
      </c>
    </row>
    <row r="48" spans="1:5" ht="13" x14ac:dyDescent="0.15">
      <c r="A48" s="2" t="s">
        <v>6</v>
      </c>
      <c r="B48" s="2" t="s">
        <v>138</v>
      </c>
      <c r="C48" s="2" t="s">
        <v>96</v>
      </c>
      <c r="D48" s="2" t="s">
        <v>24</v>
      </c>
      <c r="E48" s="2">
        <v>17750</v>
      </c>
    </row>
    <row r="49" spans="1:5" ht="13" x14ac:dyDescent="0.15">
      <c r="A49" s="2" t="s">
        <v>6</v>
      </c>
      <c r="B49" s="2" t="s">
        <v>139</v>
      </c>
      <c r="C49" s="2" t="s">
        <v>96</v>
      </c>
      <c r="D49" s="2" t="s">
        <v>36</v>
      </c>
      <c r="E49" s="2">
        <v>24770</v>
      </c>
    </row>
    <row r="50" spans="1:5" ht="13" x14ac:dyDescent="0.15">
      <c r="A50" s="2" t="s">
        <v>6</v>
      </c>
      <c r="B50" s="2" t="s">
        <v>140</v>
      </c>
      <c r="C50" s="2" t="s">
        <v>96</v>
      </c>
      <c r="D50" s="2" t="s">
        <v>48</v>
      </c>
      <c r="E50" s="2">
        <v>35220</v>
      </c>
    </row>
    <row r="51" spans="1:5" ht="13" x14ac:dyDescent="0.15">
      <c r="A51" s="2" t="s">
        <v>6</v>
      </c>
      <c r="B51" s="2" t="s">
        <v>141</v>
      </c>
      <c r="C51" s="2" t="s">
        <v>96</v>
      </c>
      <c r="D51" s="2" t="s">
        <v>60</v>
      </c>
      <c r="E51" s="2">
        <v>39950</v>
      </c>
    </row>
    <row r="52" spans="1:5" ht="13" x14ac:dyDescent="0.15">
      <c r="A52" s="2" t="s">
        <v>6</v>
      </c>
      <c r="B52" s="2" t="s">
        <v>142</v>
      </c>
      <c r="C52" s="2" t="s">
        <v>96</v>
      </c>
      <c r="D52" s="2" t="s">
        <v>72</v>
      </c>
      <c r="E52" s="2">
        <v>37850</v>
      </c>
    </row>
    <row r="53" spans="1:5" ht="13" x14ac:dyDescent="0.15">
      <c r="A53" s="2" t="s">
        <v>6</v>
      </c>
      <c r="B53" s="2" t="s">
        <v>143</v>
      </c>
      <c r="C53" s="2" t="s">
        <v>96</v>
      </c>
      <c r="D53" s="2" t="s">
        <v>84</v>
      </c>
      <c r="E53" s="2">
        <v>56620</v>
      </c>
    </row>
    <row r="54" spans="1:5" ht="13" x14ac:dyDescent="0.15">
      <c r="A54" s="2" t="s">
        <v>6</v>
      </c>
      <c r="B54" s="2" t="s">
        <v>144</v>
      </c>
      <c r="C54" s="2" t="s">
        <v>96</v>
      </c>
      <c r="D54" s="2" t="s">
        <v>25</v>
      </c>
      <c r="E54" s="2">
        <v>9184</v>
      </c>
    </row>
    <row r="55" spans="1:5" ht="13" x14ac:dyDescent="0.15">
      <c r="A55" s="2" t="s">
        <v>6</v>
      </c>
      <c r="B55" s="2" t="s">
        <v>145</v>
      </c>
      <c r="C55" s="2" t="s">
        <v>96</v>
      </c>
      <c r="D55" s="2" t="s">
        <v>37</v>
      </c>
      <c r="E55" s="2">
        <v>15020</v>
      </c>
    </row>
    <row r="56" spans="1:5" ht="13" x14ac:dyDescent="0.15">
      <c r="A56" s="2" t="s">
        <v>6</v>
      </c>
      <c r="B56" s="2" t="s">
        <v>146</v>
      </c>
      <c r="C56" s="2" t="s">
        <v>96</v>
      </c>
      <c r="D56" s="2" t="s">
        <v>49</v>
      </c>
      <c r="E56" s="2">
        <v>20440</v>
      </c>
    </row>
    <row r="57" spans="1:5" ht="13" x14ac:dyDescent="0.15">
      <c r="A57" s="2" t="s">
        <v>6</v>
      </c>
      <c r="B57" s="2" t="s">
        <v>147</v>
      </c>
      <c r="C57" s="2" t="s">
        <v>96</v>
      </c>
      <c r="D57" s="2" t="s">
        <v>61</v>
      </c>
      <c r="E57" s="2">
        <v>52180</v>
      </c>
    </row>
    <row r="58" spans="1:5" ht="13" x14ac:dyDescent="0.15">
      <c r="A58" s="2" t="s">
        <v>6</v>
      </c>
      <c r="B58" s="2" t="s">
        <v>148</v>
      </c>
      <c r="C58" s="2" t="s">
        <v>96</v>
      </c>
      <c r="D58" s="2" t="s">
        <v>73</v>
      </c>
      <c r="E58" s="2">
        <v>38480</v>
      </c>
    </row>
    <row r="59" spans="1:5" ht="13" x14ac:dyDescent="0.15">
      <c r="A59" s="2" t="s">
        <v>6</v>
      </c>
      <c r="B59" s="2" t="s">
        <v>149</v>
      </c>
      <c r="C59" s="2" t="s">
        <v>96</v>
      </c>
      <c r="D59" s="2" t="s">
        <v>85</v>
      </c>
      <c r="E59" s="2">
        <v>48370</v>
      </c>
    </row>
    <row r="60" spans="1:5" ht="13" x14ac:dyDescent="0.15">
      <c r="A60" s="2" t="s">
        <v>6</v>
      </c>
      <c r="B60" s="2" t="s">
        <v>150</v>
      </c>
      <c r="C60" s="2" t="s">
        <v>96</v>
      </c>
      <c r="D60" s="2" t="s">
        <v>26</v>
      </c>
      <c r="E60" s="2">
        <v>2788</v>
      </c>
    </row>
    <row r="61" spans="1:5" ht="13" x14ac:dyDescent="0.15">
      <c r="A61" s="2" t="s">
        <v>6</v>
      </c>
      <c r="B61" s="2" t="s">
        <v>151</v>
      </c>
      <c r="C61" s="2" t="s">
        <v>96</v>
      </c>
      <c r="D61" s="2" t="s">
        <v>38</v>
      </c>
      <c r="E61" s="2">
        <v>16700</v>
      </c>
    </row>
    <row r="62" spans="1:5" ht="13" x14ac:dyDescent="0.15">
      <c r="A62" s="2" t="s">
        <v>6</v>
      </c>
      <c r="B62" s="2" t="s">
        <v>152</v>
      </c>
      <c r="C62" s="2" t="s">
        <v>96</v>
      </c>
      <c r="D62" s="2" t="s">
        <v>50</v>
      </c>
      <c r="E62" s="2">
        <v>31810</v>
      </c>
    </row>
    <row r="63" spans="1:5" ht="13" x14ac:dyDescent="0.15">
      <c r="A63" s="2" t="s">
        <v>6</v>
      </c>
      <c r="B63" s="2" t="s">
        <v>153</v>
      </c>
      <c r="C63" s="2" t="s">
        <v>96</v>
      </c>
      <c r="D63" s="2" t="s">
        <v>62</v>
      </c>
      <c r="E63" s="2">
        <v>29860</v>
      </c>
    </row>
    <row r="64" spans="1:5" ht="13" x14ac:dyDescent="0.15">
      <c r="A64" s="2" t="s">
        <v>6</v>
      </c>
      <c r="B64" s="2" t="s">
        <v>154</v>
      </c>
      <c r="C64" s="2" t="s">
        <v>96</v>
      </c>
      <c r="D64" s="2" t="s">
        <v>74</v>
      </c>
      <c r="E64" s="2">
        <v>38830</v>
      </c>
    </row>
    <row r="65" spans="1:5" ht="13" x14ac:dyDescent="0.15">
      <c r="A65" s="2" t="s">
        <v>6</v>
      </c>
      <c r="B65" s="2" t="s">
        <v>155</v>
      </c>
      <c r="C65" s="2" t="s">
        <v>96</v>
      </c>
      <c r="D65" s="2" t="s">
        <v>86</v>
      </c>
      <c r="E65" s="2">
        <v>49070</v>
      </c>
    </row>
    <row r="66" spans="1:5" ht="13" x14ac:dyDescent="0.15">
      <c r="A66" s="2" t="s">
        <v>6</v>
      </c>
      <c r="B66" s="2" t="s">
        <v>156</v>
      </c>
      <c r="C66" s="2" t="s">
        <v>96</v>
      </c>
      <c r="D66" s="2" t="s">
        <v>27</v>
      </c>
      <c r="E66" s="2">
        <v>13630</v>
      </c>
    </row>
    <row r="67" spans="1:5" ht="13" x14ac:dyDescent="0.15">
      <c r="A67" s="2" t="s">
        <v>6</v>
      </c>
      <c r="B67" s="2" t="s">
        <v>157</v>
      </c>
      <c r="C67" s="2" t="s">
        <v>96</v>
      </c>
      <c r="D67" s="2" t="s">
        <v>39</v>
      </c>
      <c r="E67" s="2">
        <v>27040</v>
      </c>
    </row>
    <row r="68" spans="1:5" ht="13" x14ac:dyDescent="0.15">
      <c r="A68" s="2" t="s">
        <v>6</v>
      </c>
      <c r="B68" s="2" t="s">
        <v>158</v>
      </c>
      <c r="C68" s="2" t="s">
        <v>96</v>
      </c>
      <c r="D68" s="2" t="s">
        <v>51</v>
      </c>
      <c r="E68" s="2">
        <v>34340</v>
      </c>
    </row>
    <row r="69" spans="1:5" ht="13" x14ac:dyDescent="0.15">
      <c r="A69" s="2" t="s">
        <v>6</v>
      </c>
      <c r="B69" s="2" t="s">
        <v>159</v>
      </c>
      <c r="C69" s="2" t="s">
        <v>96</v>
      </c>
      <c r="D69" s="2" t="s">
        <v>63</v>
      </c>
      <c r="E69" s="2">
        <v>45930</v>
      </c>
    </row>
    <row r="70" spans="1:5" ht="13" x14ac:dyDescent="0.15">
      <c r="A70" s="2" t="s">
        <v>6</v>
      </c>
      <c r="B70" s="2" t="s">
        <v>160</v>
      </c>
      <c r="C70" s="2" t="s">
        <v>96</v>
      </c>
      <c r="D70" s="2" t="s">
        <v>75</v>
      </c>
      <c r="E70" s="2">
        <v>51950</v>
      </c>
    </row>
    <row r="71" spans="1:5" ht="13" x14ac:dyDescent="0.15">
      <c r="A71" s="2" t="s">
        <v>6</v>
      </c>
      <c r="B71" s="2" t="s">
        <v>161</v>
      </c>
      <c r="C71" s="2" t="s">
        <v>96</v>
      </c>
      <c r="D71" s="2" t="s">
        <v>87</v>
      </c>
      <c r="E71" s="2">
        <v>63270</v>
      </c>
    </row>
    <row r="72" spans="1:5" ht="13" x14ac:dyDescent="0.15">
      <c r="A72" s="2" t="s">
        <v>6</v>
      </c>
      <c r="B72" s="2" t="s">
        <v>162</v>
      </c>
      <c r="C72" s="2" t="s">
        <v>96</v>
      </c>
      <c r="D72" s="2" t="s">
        <v>28</v>
      </c>
      <c r="E72" s="2">
        <v>5121</v>
      </c>
    </row>
    <row r="73" spans="1:5" ht="13" x14ac:dyDescent="0.15">
      <c r="A73" s="2" t="s">
        <v>6</v>
      </c>
      <c r="B73" s="2" t="s">
        <v>163</v>
      </c>
      <c r="C73" s="2" t="s">
        <v>96</v>
      </c>
      <c r="D73" s="2" t="s">
        <v>40</v>
      </c>
      <c r="E73" s="2">
        <v>32380</v>
      </c>
    </row>
    <row r="74" spans="1:5" ht="13" x14ac:dyDescent="0.15">
      <c r="A74" s="2" t="s">
        <v>6</v>
      </c>
      <c r="B74" s="2" t="s">
        <v>164</v>
      </c>
      <c r="C74" s="2" t="s">
        <v>96</v>
      </c>
      <c r="D74" s="2" t="s">
        <v>52</v>
      </c>
      <c r="E74" s="2">
        <v>48430</v>
      </c>
    </row>
    <row r="75" spans="1:5" ht="13" x14ac:dyDescent="0.15">
      <c r="A75" s="2" t="s">
        <v>6</v>
      </c>
      <c r="B75" s="2" t="s">
        <v>165</v>
      </c>
      <c r="C75" s="2" t="s">
        <v>96</v>
      </c>
      <c r="D75" s="2" t="s">
        <v>64</v>
      </c>
      <c r="E75" s="2">
        <v>65140</v>
      </c>
    </row>
    <row r="76" spans="1:5" ht="13" x14ac:dyDescent="0.15">
      <c r="A76" s="2" t="s">
        <v>6</v>
      </c>
      <c r="B76" s="2" t="s">
        <v>166</v>
      </c>
      <c r="C76" s="2" t="s">
        <v>96</v>
      </c>
      <c r="D76" s="2" t="s">
        <v>76</v>
      </c>
      <c r="E76" s="2">
        <v>66910</v>
      </c>
    </row>
    <row r="77" spans="1:5" ht="13" x14ac:dyDescent="0.15">
      <c r="A77" s="2" t="s">
        <v>6</v>
      </c>
      <c r="B77" s="2" t="s">
        <v>167</v>
      </c>
      <c r="C77" s="2" t="s">
        <v>96</v>
      </c>
      <c r="D77" s="2" t="s">
        <v>88</v>
      </c>
      <c r="E77" s="2">
        <v>79170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168</v>
      </c>
    </row>
    <row r="3" spans="1:5" ht="15" customHeight="1" x14ac:dyDescent="0.15">
      <c r="B3" t="s">
        <v>169</v>
      </c>
      <c r="E3" t="s">
        <v>170</v>
      </c>
    </row>
    <row r="4" spans="1:5" ht="15" customHeight="1" x14ac:dyDescent="0.15">
      <c r="B4" t="s">
        <v>171</v>
      </c>
      <c r="E4" t="s">
        <v>172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173</v>
      </c>
    </row>
    <row r="3" spans="1:5" ht="15" customHeight="1" x14ac:dyDescent="0.15">
      <c r="B3" t="s">
        <v>174</v>
      </c>
      <c r="E3" t="s">
        <v>1</v>
      </c>
    </row>
    <row r="4" spans="1:5" ht="15" customHeight="1" x14ac:dyDescent="0.15">
      <c r="B4" t="s">
        <v>175</v>
      </c>
    </row>
    <row r="5" spans="1:5" ht="15" customHeight="1" x14ac:dyDescent="0.15">
      <c r="B5" t="s">
        <v>169</v>
      </c>
      <c r="E5" t="s">
        <v>176</v>
      </c>
    </row>
    <row r="6" spans="1:5" ht="15" customHeight="1" x14ac:dyDescent="0.15">
      <c r="B6" t="s">
        <v>177</v>
      </c>
      <c r="E6" t="s">
        <v>2</v>
      </c>
    </row>
    <row r="7" spans="1:5" ht="15" customHeight="1" x14ac:dyDescent="0.15">
      <c r="B7" t="s">
        <v>178</v>
      </c>
      <c r="E7" t="s">
        <v>179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180</v>
      </c>
    </row>
    <row r="3" spans="1:5" ht="15" customHeight="1" x14ac:dyDescent="0.15">
      <c r="B3" t="s">
        <v>181</v>
      </c>
      <c r="E3" t="s">
        <v>182</v>
      </c>
    </row>
    <row r="4" spans="1:5" ht="15" customHeight="1" x14ac:dyDescent="0.15">
      <c r="B4" t="s">
        <v>183</v>
      </c>
      <c r="E4" t="s">
        <v>184</v>
      </c>
    </row>
    <row r="5" spans="1:5" ht="15" customHeight="1" x14ac:dyDescent="0.15">
      <c r="B5" t="s">
        <v>185</v>
      </c>
      <c r="E5" t="s">
        <v>186</v>
      </c>
    </row>
    <row r="7" spans="1:5" ht="15" customHeight="1" x14ac:dyDescent="0.15">
      <c r="B7" t="s">
        <v>187</v>
      </c>
    </row>
    <row r="9" spans="1:5" ht="15" customHeight="1" x14ac:dyDescent="0.15">
      <c r="C9" t="s">
        <v>188</v>
      </c>
      <c r="E9" t="s">
        <v>189</v>
      </c>
    </row>
    <row r="10" spans="1:5" ht="15" customHeight="1" x14ac:dyDescent="0.15">
      <c r="C10" t="s">
        <v>190</v>
      </c>
      <c r="E10" t="s">
        <v>191</v>
      </c>
    </row>
    <row r="11" spans="1:5" ht="15" customHeight="1" x14ac:dyDescent="0.15">
      <c r="C11" t="s">
        <v>192</v>
      </c>
      <c r="E11" t="s">
        <v>193</v>
      </c>
    </row>
    <row r="12" spans="1:5" ht="15" customHeight="1" x14ac:dyDescent="0.15">
      <c r="C12" t="s">
        <v>194</v>
      </c>
      <c r="E12" t="s">
        <v>195</v>
      </c>
    </row>
    <row r="14" spans="1:5" ht="15" customHeight="1" x14ac:dyDescent="0.15">
      <c r="C14" t="s">
        <v>196</v>
      </c>
      <c r="E14" t="s">
        <v>172</v>
      </c>
    </row>
    <row r="15" spans="1:5" ht="15" customHeight="1" x14ac:dyDescent="0.15">
      <c r="C15" t="s">
        <v>197</v>
      </c>
      <c r="E15" t="s">
        <v>198</v>
      </c>
    </row>
    <row r="16" spans="1:5" ht="15" customHeight="1" x14ac:dyDescent="0.15">
      <c r="C16" t="s">
        <v>199</v>
      </c>
      <c r="E16" t="s">
        <v>172</v>
      </c>
    </row>
    <row r="17" spans="3:5" ht="15" customHeight="1" x14ac:dyDescent="0.15">
      <c r="C17" t="s">
        <v>200</v>
      </c>
      <c r="E17" t="s">
        <v>172</v>
      </c>
    </row>
    <row r="18" spans="3:5" ht="15" customHeight="1" x14ac:dyDescent="0.15">
      <c r="C18" t="s">
        <v>201</v>
      </c>
      <c r="E18" t="s">
        <v>172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202</v>
      </c>
    </row>
    <row r="3" spans="1:5" ht="15" customHeight="1" x14ac:dyDescent="0.15">
      <c r="B3" t="s">
        <v>203</v>
      </c>
      <c r="E3" t="s">
        <v>204</v>
      </c>
    </row>
    <row r="4" spans="1:5" ht="15" customHeight="1" x14ac:dyDescent="0.15">
      <c r="B4" t="s">
        <v>205</v>
      </c>
      <c r="E4" t="s">
        <v>198</v>
      </c>
    </row>
    <row r="5" spans="1:5" ht="15" customHeight="1" x14ac:dyDescent="0.15">
      <c r="B5" t="s">
        <v>206</v>
      </c>
      <c r="E5" t="s">
        <v>198</v>
      </c>
    </row>
    <row r="7" spans="1:5" ht="15" customHeight="1" x14ac:dyDescent="0.15">
      <c r="A7" t="s">
        <v>4</v>
      </c>
    </row>
    <row r="9" spans="1:5" ht="15" customHeight="1" x14ac:dyDescent="0.15">
      <c r="B9" t="s">
        <v>207</v>
      </c>
      <c r="E9" t="s">
        <v>208</v>
      </c>
    </row>
    <row r="10" spans="1:5" ht="15" customHeight="1" x14ac:dyDescent="0.15">
      <c r="B10" t="s">
        <v>209</v>
      </c>
      <c r="E10" t="s">
        <v>198</v>
      </c>
    </row>
    <row r="11" spans="1:5" ht="15" customHeight="1" x14ac:dyDescent="0.15">
      <c r="B11" t="s">
        <v>210</v>
      </c>
      <c r="E11" t="s">
        <v>211</v>
      </c>
    </row>
    <row r="12" spans="1:5" ht="15" customHeight="1" x14ac:dyDescent="0.15">
      <c r="B12" t="s">
        <v>212</v>
      </c>
      <c r="E12" t="s">
        <v>213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3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0.5" customWidth="1"/>
    <col min="4" max="4" width="28.5" customWidth="1"/>
  </cols>
  <sheetData>
    <row r="1" spans="1:5" ht="15" customHeight="1" x14ac:dyDescent="0.15">
      <c r="A1" t="s">
        <v>214</v>
      </c>
    </row>
    <row r="3" spans="1:5" ht="15" customHeight="1" x14ac:dyDescent="0.15">
      <c r="B3" s="3" t="s">
        <v>215</v>
      </c>
      <c r="C3" s="3" t="s">
        <v>216</v>
      </c>
      <c r="D3" s="3" t="s">
        <v>217</v>
      </c>
      <c r="E3" s="3"/>
    </row>
    <row r="4" spans="1:5" ht="15" customHeight="1" x14ac:dyDescent="0.15">
      <c r="B4" t="s">
        <v>2</v>
      </c>
      <c r="C4" t="s">
        <v>218</v>
      </c>
    </row>
    <row r="5" spans="1:5" ht="15" customHeight="1" x14ac:dyDescent="0.15">
      <c r="B5" t="s">
        <v>2</v>
      </c>
      <c r="C5" t="s">
        <v>219</v>
      </c>
      <c r="D5" t="s">
        <v>220</v>
      </c>
    </row>
    <row r="6" spans="1:5" ht="15" customHeight="1" x14ac:dyDescent="0.15">
      <c r="B6" t="s">
        <v>2</v>
      </c>
      <c r="C6" t="s">
        <v>221</v>
      </c>
    </row>
    <row r="7" spans="1:5" ht="15" customHeight="1" x14ac:dyDescent="0.15">
      <c r="B7" t="s">
        <v>222</v>
      </c>
      <c r="C7" t="s">
        <v>223</v>
      </c>
      <c r="D7" t="s">
        <v>224</v>
      </c>
    </row>
    <row r="8" spans="1:5" ht="15" customHeight="1" x14ac:dyDescent="0.15">
      <c r="B8" t="s">
        <v>225</v>
      </c>
      <c r="C8" t="s">
        <v>219</v>
      </c>
      <c r="D8" t="s">
        <v>220</v>
      </c>
    </row>
    <row r="9" spans="1:5" ht="15" customHeight="1" x14ac:dyDescent="0.15">
      <c r="B9" t="s">
        <v>226</v>
      </c>
      <c r="C9" t="s">
        <v>227</v>
      </c>
    </row>
    <row r="10" spans="1:5" ht="15" customHeight="1" x14ac:dyDescent="0.15">
      <c r="B10" t="s">
        <v>226</v>
      </c>
      <c r="C10" t="s">
        <v>219</v>
      </c>
      <c r="D10" t="s">
        <v>228</v>
      </c>
    </row>
    <row r="11" spans="1:5" ht="15" customHeight="1" x14ac:dyDescent="0.15">
      <c r="B11" t="s">
        <v>229</v>
      </c>
      <c r="C11" t="s">
        <v>219</v>
      </c>
      <c r="D11" t="s">
        <v>228</v>
      </c>
    </row>
    <row r="12" spans="1:5" ht="15" customHeight="1" x14ac:dyDescent="0.15">
      <c r="B12" t="s">
        <v>229</v>
      </c>
      <c r="C12" t="s">
        <v>230</v>
      </c>
    </row>
    <row r="13" spans="1:5" ht="15" customHeight="1" x14ac:dyDescent="0.15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181</v>
      </c>
      <c r="B1" t="s">
        <v>6</v>
      </c>
    </row>
    <row r="2" spans="1:13" ht="15" customHeight="1" x14ac:dyDescent="0.15">
      <c r="A2" t="s">
        <v>231</v>
      </c>
      <c r="B2" t="s">
        <v>232</v>
      </c>
    </row>
    <row r="4" spans="1:13" ht="15" customHeight="1" x14ac:dyDescent="0.15"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</row>
    <row r="5" spans="1:13" ht="15" customHeight="1" x14ac:dyDescent="0.15">
      <c r="A5" s="12" t="s">
        <v>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15" customHeight="1" x14ac:dyDescent="0.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15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" customHeight="1" x14ac:dyDescent="0.15">
      <c r="A8" s="12" t="s">
        <v>9</v>
      </c>
      <c r="B8" s="5" t="s">
        <v>17</v>
      </c>
      <c r="C8" s="5" t="s">
        <v>18</v>
      </c>
      <c r="D8" s="5" t="s">
        <v>19</v>
      </c>
      <c r="E8" s="5" t="s">
        <v>20</v>
      </c>
      <c r="F8" s="5" t="s">
        <v>21</v>
      </c>
      <c r="G8" s="5" t="s">
        <v>22</v>
      </c>
      <c r="H8" s="5" t="s">
        <v>23</v>
      </c>
      <c r="I8" s="5" t="s">
        <v>24</v>
      </c>
      <c r="J8" s="5" t="s">
        <v>25</v>
      </c>
      <c r="K8" s="5" t="s">
        <v>26</v>
      </c>
      <c r="L8" s="5" t="s">
        <v>27</v>
      </c>
      <c r="M8" s="5" t="s">
        <v>28</v>
      </c>
    </row>
    <row r="9" spans="1:13" ht="15" customHeight="1" x14ac:dyDescent="0.15">
      <c r="A9" s="11"/>
      <c r="B9" s="6" t="s">
        <v>96</v>
      </c>
      <c r="C9" s="6" t="s">
        <v>96</v>
      </c>
      <c r="D9" s="6" t="s">
        <v>96</v>
      </c>
      <c r="E9" s="6" t="s">
        <v>96</v>
      </c>
      <c r="F9" s="6" t="s">
        <v>96</v>
      </c>
      <c r="G9" s="6" t="s">
        <v>96</v>
      </c>
      <c r="H9" s="6" t="s">
        <v>96</v>
      </c>
      <c r="I9" s="6" t="s">
        <v>96</v>
      </c>
      <c r="J9" s="6" t="s">
        <v>96</v>
      </c>
      <c r="K9" s="6" t="s">
        <v>96</v>
      </c>
      <c r="L9" s="6" t="s">
        <v>96</v>
      </c>
      <c r="M9" s="6" t="s">
        <v>96</v>
      </c>
    </row>
    <row r="10" spans="1:13" ht="15" customHeight="1" x14ac:dyDescent="0.15">
      <c r="A10" s="11"/>
      <c r="B10" s="7" t="s">
        <v>233</v>
      </c>
      <c r="C10" s="7" t="s">
        <v>233</v>
      </c>
      <c r="D10" s="7" t="s">
        <v>233</v>
      </c>
      <c r="E10" s="7" t="s">
        <v>233</v>
      </c>
      <c r="F10" s="7" t="s">
        <v>233</v>
      </c>
      <c r="G10" s="7" t="s">
        <v>233</v>
      </c>
      <c r="H10" s="7" t="s">
        <v>233</v>
      </c>
      <c r="I10" s="7" t="s">
        <v>233</v>
      </c>
      <c r="J10" s="7" t="s">
        <v>233</v>
      </c>
      <c r="K10" s="7" t="s">
        <v>233</v>
      </c>
      <c r="L10" s="7" t="s">
        <v>233</v>
      </c>
      <c r="M10" s="7" t="s">
        <v>233</v>
      </c>
    </row>
    <row r="11" spans="1:13" ht="15" customHeight="1" x14ac:dyDescent="0.15">
      <c r="A11" s="12" t="s">
        <v>10</v>
      </c>
      <c r="B11" s="5" t="s">
        <v>29</v>
      </c>
      <c r="C11" s="5" t="s">
        <v>30</v>
      </c>
      <c r="D11" s="5" t="s">
        <v>31</v>
      </c>
      <c r="E11" s="5" t="s">
        <v>32</v>
      </c>
      <c r="F11" s="5" t="s">
        <v>33</v>
      </c>
      <c r="G11" s="5" t="s">
        <v>34</v>
      </c>
      <c r="H11" s="5" t="s">
        <v>35</v>
      </c>
      <c r="I11" s="5" t="s">
        <v>36</v>
      </c>
      <c r="J11" s="5" t="s">
        <v>37</v>
      </c>
      <c r="K11" s="5" t="s">
        <v>38</v>
      </c>
      <c r="L11" s="5" t="s">
        <v>39</v>
      </c>
      <c r="M11" s="5" t="s">
        <v>40</v>
      </c>
    </row>
    <row r="12" spans="1:13" ht="15" customHeight="1" x14ac:dyDescent="0.15">
      <c r="A12" s="11"/>
      <c r="B12" s="6" t="s">
        <v>96</v>
      </c>
      <c r="C12" s="6" t="s">
        <v>96</v>
      </c>
      <c r="D12" s="6" t="s">
        <v>96</v>
      </c>
      <c r="E12" s="6" t="s">
        <v>96</v>
      </c>
      <c r="F12" s="6" t="s">
        <v>96</v>
      </c>
      <c r="G12" s="6" t="s">
        <v>96</v>
      </c>
      <c r="H12" s="6" t="s">
        <v>96</v>
      </c>
      <c r="I12" s="6" t="s">
        <v>96</v>
      </c>
      <c r="J12" s="6" t="s">
        <v>96</v>
      </c>
      <c r="K12" s="6" t="s">
        <v>96</v>
      </c>
      <c r="L12" s="6" t="s">
        <v>96</v>
      </c>
      <c r="M12" s="6" t="s">
        <v>96</v>
      </c>
    </row>
    <row r="13" spans="1:13" ht="15" customHeight="1" x14ac:dyDescent="0.15">
      <c r="A13" s="11"/>
      <c r="B13" s="7" t="s">
        <v>233</v>
      </c>
      <c r="C13" s="7" t="s">
        <v>233</v>
      </c>
      <c r="D13" s="7" t="s">
        <v>233</v>
      </c>
      <c r="E13" s="7" t="s">
        <v>233</v>
      </c>
      <c r="F13" s="7" t="s">
        <v>233</v>
      </c>
      <c r="G13" s="7" t="s">
        <v>233</v>
      </c>
      <c r="H13" s="7" t="s">
        <v>233</v>
      </c>
      <c r="I13" s="7" t="s">
        <v>233</v>
      </c>
      <c r="J13" s="7" t="s">
        <v>233</v>
      </c>
      <c r="K13" s="7" t="s">
        <v>233</v>
      </c>
      <c r="L13" s="7" t="s">
        <v>233</v>
      </c>
      <c r="M13" s="7" t="s">
        <v>233</v>
      </c>
    </row>
    <row r="14" spans="1:13" ht="15" customHeight="1" x14ac:dyDescent="0.15">
      <c r="A14" s="12" t="s">
        <v>11</v>
      </c>
      <c r="B14" s="5" t="s">
        <v>41</v>
      </c>
      <c r="C14" s="5" t="s">
        <v>42</v>
      </c>
      <c r="D14" s="5" t="s">
        <v>43</v>
      </c>
      <c r="E14" s="5" t="s">
        <v>44</v>
      </c>
      <c r="F14" s="5" t="s">
        <v>45</v>
      </c>
      <c r="G14" s="5" t="s">
        <v>46</v>
      </c>
      <c r="H14" s="5" t="s">
        <v>47</v>
      </c>
      <c r="I14" s="5" t="s">
        <v>48</v>
      </c>
      <c r="J14" s="5" t="s">
        <v>49</v>
      </c>
      <c r="K14" s="5" t="s">
        <v>50</v>
      </c>
      <c r="L14" s="5" t="s">
        <v>51</v>
      </c>
      <c r="M14" s="5" t="s">
        <v>52</v>
      </c>
    </row>
    <row r="15" spans="1:13" ht="15" customHeight="1" x14ac:dyDescent="0.15">
      <c r="A15" s="11"/>
      <c r="B15" s="6" t="s">
        <v>96</v>
      </c>
      <c r="C15" s="6" t="s">
        <v>96</v>
      </c>
      <c r="D15" s="6" t="s">
        <v>96</v>
      </c>
      <c r="E15" s="6" t="s">
        <v>96</v>
      </c>
      <c r="F15" s="6" t="s">
        <v>96</v>
      </c>
      <c r="G15" s="6" t="s">
        <v>96</v>
      </c>
      <c r="H15" s="6" t="s">
        <v>96</v>
      </c>
      <c r="I15" s="6" t="s">
        <v>96</v>
      </c>
      <c r="J15" s="6" t="s">
        <v>96</v>
      </c>
      <c r="K15" s="6" t="s">
        <v>96</v>
      </c>
      <c r="L15" s="6" t="s">
        <v>96</v>
      </c>
      <c r="M15" s="6" t="s">
        <v>96</v>
      </c>
    </row>
    <row r="16" spans="1:13" ht="15" customHeight="1" x14ac:dyDescent="0.15">
      <c r="A16" s="11"/>
      <c r="B16" s="7" t="s">
        <v>233</v>
      </c>
      <c r="C16" s="7" t="s">
        <v>233</v>
      </c>
      <c r="D16" s="7" t="s">
        <v>233</v>
      </c>
      <c r="E16" s="7" t="s">
        <v>233</v>
      </c>
      <c r="F16" s="7" t="s">
        <v>233</v>
      </c>
      <c r="G16" s="7" t="s">
        <v>233</v>
      </c>
      <c r="H16" s="7" t="s">
        <v>233</v>
      </c>
      <c r="I16" s="7" t="s">
        <v>233</v>
      </c>
      <c r="J16" s="7" t="s">
        <v>233</v>
      </c>
      <c r="K16" s="7" t="s">
        <v>233</v>
      </c>
      <c r="L16" s="7" t="s">
        <v>233</v>
      </c>
      <c r="M16" s="7" t="s">
        <v>233</v>
      </c>
    </row>
    <row r="17" spans="1:13" ht="15" customHeight="1" x14ac:dyDescent="0.15">
      <c r="A17" s="12" t="s">
        <v>12</v>
      </c>
      <c r="B17" s="5" t="s">
        <v>53</v>
      </c>
      <c r="C17" s="5" t="s">
        <v>54</v>
      </c>
      <c r="D17" s="5" t="s">
        <v>55</v>
      </c>
      <c r="E17" s="5" t="s">
        <v>56</v>
      </c>
      <c r="F17" s="5" t="s">
        <v>57</v>
      </c>
      <c r="G17" s="5" t="s">
        <v>58</v>
      </c>
      <c r="H17" s="5" t="s">
        <v>59</v>
      </c>
      <c r="I17" s="5" t="s">
        <v>60</v>
      </c>
      <c r="J17" s="5" t="s">
        <v>61</v>
      </c>
      <c r="K17" s="5" t="s">
        <v>62</v>
      </c>
      <c r="L17" s="5" t="s">
        <v>63</v>
      </c>
      <c r="M17" s="5" t="s">
        <v>64</v>
      </c>
    </row>
    <row r="18" spans="1:13" ht="15" customHeight="1" x14ac:dyDescent="0.15">
      <c r="A18" s="11"/>
      <c r="B18" s="6" t="s">
        <v>96</v>
      </c>
      <c r="C18" s="6" t="s">
        <v>96</v>
      </c>
      <c r="D18" s="6" t="s">
        <v>96</v>
      </c>
      <c r="E18" s="6" t="s">
        <v>96</v>
      </c>
      <c r="F18" s="6" t="s">
        <v>96</v>
      </c>
      <c r="G18" s="6" t="s">
        <v>96</v>
      </c>
      <c r="H18" s="6" t="s">
        <v>96</v>
      </c>
      <c r="I18" s="6" t="s">
        <v>96</v>
      </c>
      <c r="J18" s="6" t="s">
        <v>96</v>
      </c>
      <c r="K18" s="6" t="s">
        <v>96</v>
      </c>
      <c r="L18" s="6" t="s">
        <v>96</v>
      </c>
      <c r="M18" s="6" t="s">
        <v>96</v>
      </c>
    </row>
    <row r="19" spans="1:13" ht="15" customHeight="1" x14ac:dyDescent="0.15">
      <c r="A19" s="11"/>
      <c r="B19" s="7" t="s">
        <v>233</v>
      </c>
      <c r="C19" s="7" t="s">
        <v>233</v>
      </c>
      <c r="D19" s="7" t="s">
        <v>233</v>
      </c>
      <c r="E19" s="7" t="s">
        <v>233</v>
      </c>
      <c r="F19" s="7" t="s">
        <v>233</v>
      </c>
      <c r="G19" s="7" t="s">
        <v>233</v>
      </c>
      <c r="H19" s="7" t="s">
        <v>233</v>
      </c>
      <c r="I19" s="7" t="s">
        <v>233</v>
      </c>
      <c r="J19" s="7" t="s">
        <v>233</v>
      </c>
      <c r="K19" s="7" t="s">
        <v>233</v>
      </c>
      <c r="L19" s="7" t="s">
        <v>233</v>
      </c>
      <c r="M19" s="7" t="s">
        <v>233</v>
      </c>
    </row>
    <row r="20" spans="1:13" ht="15" customHeight="1" x14ac:dyDescent="0.15">
      <c r="A20" s="12" t="s">
        <v>13</v>
      </c>
      <c r="B20" s="5" t="s">
        <v>65</v>
      </c>
      <c r="C20" s="5" t="s">
        <v>66</v>
      </c>
      <c r="D20" s="5" t="s">
        <v>67</v>
      </c>
      <c r="E20" s="5" t="s">
        <v>68</v>
      </c>
      <c r="F20" s="5" t="s">
        <v>69</v>
      </c>
      <c r="G20" s="5" t="s">
        <v>70</v>
      </c>
      <c r="H20" s="5" t="s">
        <v>71</v>
      </c>
      <c r="I20" s="5" t="s">
        <v>72</v>
      </c>
      <c r="J20" s="5" t="s">
        <v>73</v>
      </c>
      <c r="K20" s="5" t="s">
        <v>74</v>
      </c>
      <c r="L20" s="5" t="s">
        <v>75</v>
      </c>
      <c r="M20" s="5" t="s">
        <v>76</v>
      </c>
    </row>
    <row r="21" spans="1:13" ht="15" customHeight="1" x14ac:dyDescent="0.15">
      <c r="A21" s="11"/>
      <c r="B21" s="6" t="s">
        <v>96</v>
      </c>
      <c r="C21" s="6" t="s">
        <v>96</v>
      </c>
      <c r="D21" s="6" t="s">
        <v>96</v>
      </c>
      <c r="E21" s="6" t="s">
        <v>96</v>
      </c>
      <c r="F21" s="6" t="s">
        <v>96</v>
      </c>
      <c r="G21" s="6" t="s">
        <v>96</v>
      </c>
      <c r="H21" s="6" t="s">
        <v>96</v>
      </c>
      <c r="I21" s="6" t="s">
        <v>96</v>
      </c>
      <c r="J21" s="6" t="s">
        <v>96</v>
      </c>
      <c r="K21" s="6" t="s">
        <v>96</v>
      </c>
      <c r="L21" s="6" t="s">
        <v>96</v>
      </c>
      <c r="M21" s="6" t="s">
        <v>96</v>
      </c>
    </row>
    <row r="22" spans="1:13" ht="15" customHeight="1" x14ac:dyDescent="0.15">
      <c r="A22" s="11"/>
      <c r="B22" s="7" t="s">
        <v>233</v>
      </c>
      <c r="C22" s="7" t="s">
        <v>233</v>
      </c>
      <c r="D22" s="7" t="s">
        <v>233</v>
      </c>
      <c r="E22" s="7" t="s">
        <v>233</v>
      </c>
      <c r="F22" s="7" t="s">
        <v>233</v>
      </c>
      <c r="G22" s="7" t="s">
        <v>233</v>
      </c>
      <c r="H22" s="7" t="s">
        <v>233</v>
      </c>
      <c r="I22" s="7" t="s">
        <v>233</v>
      </c>
      <c r="J22" s="7" t="s">
        <v>233</v>
      </c>
      <c r="K22" s="7" t="s">
        <v>233</v>
      </c>
      <c r="L22" s="7" t="s">
        <v>233</v>
      </c>
      <c r="M22" s="7" t="s">
        <v>233</v>
      </c>
    </row>
    <row r="23" spans="1:13" ht="15" customHeight="1" x14ac:dyDescent="0.15">
      <c r="A23" s="12" t="s">
        <v>14</v>
      </c>
      <c r="B23" s="5" t="s">
        <v>77</v>
      </c>
      <c r="C23" s="5" t="s">
        <v>78</v>
      </c>
      <c r="D23" s="5" t="s">
        <v>79</v>
      </c>
      <c r="E23" s="5" t="s">
        <v>80</v>
      </c>
      <c r="F23" s="5" t="s">
        <v>81</v>
      </c>
      <c r="G23" s="5" t="s">
        <v>82</v>
      </c>
      <c r="H23" s="5" t="s">
        <v>83</v>
      </c>
      <c r="I23" s="5" t="s">
        <v>84</v>
      </c>
      <c r="J23" s="5" t="s">
        <v>85</v>
      </c>
      <c r="K23" s="5" t="s">
        <v>86</v>
      </c>
      <c r="L23" s="5" t="s">
        <v>87</v>
      </c>
      <c r="M23" s="5" t="s">
        <v>88</v>
      </c>
    </row>
    <row r="24" spans="1:13" ht="15" customHeight="1" x14ac:dyDescent="0.15">
      <c r="A24" s="11"/>
      <c r="B24" s="6" t="s">
        <v>96</v>
      </c>
      <c r="C24" s="6" t="s">
        <v>96</v>
      </c>
      <c r="D24" s="6" t="s">
        <v>96</v>
      </c>
      <c r="E24" s="6" t="s">
        <v>96</v>
      </c>
      <c r="F24" s="6" t="s">
        <v>96</v>
      </c>
      <c r="G24" s="6" t="s">
        <v>96</v>
      </c>
      <c r="H24" s="6" t="s">
        <v>96</v>
      </c>
      <c r="I24" s="6" t="s">
        <v>96</v>
      </c>
      <c r="J24" s="6" t="s">
        <v>96</v>
      </c>
      <c r="K24" s="6" t="s">
        <v>96</v>
      </c>
      <c r="L24" s="6" t="s">
        <v>96</v>
      </c>
      <c r="M24" s="6" t="s">
        <v>96</v>
      </c>
    </row>
    <row r="25" spans="1:13" ht="15" customHeight="1" x14ac:dyDescent="0.15">
      <c r="A25" s="11"/>
      <c r="B25" s="7" t="s">
        <v>233</v>
      </c>
      <c r="C25" s="7" t="s">
        <v>233</v>
      </c>
      <c r="D25" s="7" t="s">
        <v>233</v>
      </c>
      <c r="E25" s="7" t="s">
        <v>233</v>
      </c>
      <c r="F25" s="7" t="s">
        <v>233</v>
      </c>
      <c r="G25" s="7" t="s">
        <v>233</v>
      </c>
      <c r="H25" s="7" t="s">
        <v>233</v>
      </c>
      <c r="I25" s="7" t="s">
        <v>233</v>
      </c>
      <c r="J25" s="7" t="s">
        <v>233</v>
      </c>
      <c r="K25" s="7" t="s">
        <v>233</v>
      </c>
      <c r="L25" s="7" t="s">
        <v>233</v>
      </c>
      <c r="M25" s="7" t="s">
        <v>233</v>
      </c>
    </row>
    <row r="26" spans="1:13" ht="15" customHeight="1" x14ac:dyDescent="0.15">
      <c r="A26" s="12" t="s">
        <v>15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15" customHeight="1" x14ac:dyDescent="0.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ht="15" customHeight="1" x14ac:dyDescent="0.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33" spans="1:1" ht="13" x14ac:dyDescent="0.15">
      <c r="A33" t="s">
        <v>3</v>
      </c>
    </row>
  </sheetData>
  <mergeCells count="32">
    <mergeCell ref="A20:A22"/>
    <mergeCell ref="A23:A25"/>
    <mergeCell ref="A26:A28"/>
    <mergeCell ref="B5:B7"/>
    <mergeCell ref="B26:B28"/>
    <mergeCell ref="A5:A7"/>
    <mergeCell ref="A8:A10"/>
    <mergeCell ref="A11:A13"/>
    <mergeCell ref="A14:A16"/>
    <mergeCell ref="A17:A19"/>
    <mergeCell ref="C5:C7"/>
    <mergeCell ref="C26:C28"/>
    <mergeCell ref="D5:D7"/>
    <mergeCell ref="D26:D28"/>
    <mergeCell ref="E5:E7"/>
    <mergeCell ref="E26:E28"/>
    <mergeCell ref="F5:F7"/>
    <mergeCell ref="F26:F28"/>
    <mergeCell ref="G5:G7"/>
    <mergeCell ref="G26:G28"/>
    <mergeCell ref="H5:H7"/>
    <mergeCell ref="H26:H28"/>
    <mergeCell ref="L5:L7"/>
    <mergeCell ref="L26:L28"/>
    <mergeCell ref="M5:M7"/>
    <mergeCell ref="M26:M28"/>
    <mergeCell ref="I5:I7"/>
    <mergeCell ref="I26:I28"/>
    <mergeCell ref="J5:J7"/>
    <mergeCell ref="J26:J28"/>
    <mergeCell ref="K5:K7"/>
    <mergeCell ref="K26:K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2020-08-30T10:08:31Z</dcterms:created>
  <dcterms:modified xsi:type="dcterms:W3CDTF">2020-09-01T08:02:03Z</dcterms:modified>
</cp:coreProperties>
</file>