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10704丁兴华香港大学博士毕业论文的准备\Full_Thesis_XinghuaDing_3030055229\论文的提交工作\Dataset\"/>
    </mc:Choice>
  </mc:AlternateContent>
  <xr:revisionPtr revIDLastSave="0" documentId="8_{0F4F3200-B193-43E5-BE16-D027C92E17FE}" xr6:coauthVersionLast="47" xr6:coauthVersionMax="47" xr10:uidLastSave="{00000000-0000-0000-0000-000000000000}"/>
  <bookViews>
    <workbookView xWindow="-108" yWindow="-108" windowWidth="23256" windowHeight="12576" firstSheet="2" activeTab="3" xr2:uid="{6132EDA2-3653-4F87-AEBE-5D503EC811F7}"/>
  </bookViews>
  <sheets>
    <sheet name="Nitrogen fixers" sheetId="1" r:id="rId1"/>
    <sheet name="Ammonia oxidisers" sheetId="2" r:id="rId2"/>
    <sheet name="Nitrite oxidisers" sheetId="3" r:id="rId3"/>
    <sheet name="Denitrifier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2" l="1"/>
  <c r="O8" i="2"/>
  <c r="N8" i="2"/>
  <c r="M8" i="2"/>
  <c r="L8" i="2"/>
  <c r="K8" i="2"/>
  <c r="J8" i="2"/>
  <c r="I8" i="2"/>
  <c r="H8" i="2"/>
  <c r="G8" i="2"/>
  <c r="F8" i="2"/>
  <c r="E8" i="2"/>
  <c r="P12" i="1"/>
  <c r="O12" i="1"/>
  <c r="N12" i="1"/>
  <c r="M12" i="1"/>
  <c r="L12" i="1"/>
  <c r="K12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<sst xmlns="http://schemas.openxmlformats.org/spreadsheetml/2006/main" count="127" uniqueCount="59">
  <si>
    <t>number</t>
  </si>
  <si>
    <t>classification</t>
  </si>
  <si>
    <t>lineage</t>
  </si>
  <si>
    <t>tax</t>
  </si>
  <si>
    <t>AW</t>
  </si>
  <si>
    <t>BayonG26</t>
  </si>
  <si>
    <t>PreahV</t>
  </si>
  <si>
    <t>Tunis_1</t>
  </si>
  <si>
    <t>Tunis_2</t>
  </si>
  <si>
    <t>Tunis_3</t>
  </si>
  <si>
    <t>Djemila_1</t>
  </si>
  <si>
    <t>Djemila_2</t>
  </si>
  <si>
    <t>Djemila_3</t>
  </si>
  <si>
    <t>Gafsa_1</t>
  </si>
  <si>
    <t>Gafsa_2</t>
  </si>
  <si>
    <t>Gafsa_3</t>
  </si>
  <si>
    <t>genus</t>
  </si>
  <si>
    <t>d__Bacteria|p__Proteobacteria|c__Alphaproteobacteria|o__Rhodospirillales|f__Azospirillaceae|g__Azospirillum</t>
  </si>
  <si>
    <t>g__Azospirillum</t>
  </si>
  <si>
    <t>d__Bacteria|p__Cyanobacteria|o__Nostocales|f__Calotrichaceae|g__Calothrix</t>
  </si>
  <si>
    <t>g__Calothrix</t>
  </si>
  <si>
    <t>d__Bacteria|p__Cyanobacteria|o__Chroococcidiopsidales|f__Chroococcidiopsidaceae|g__Chroococcidiopsis</t>
  </si>
  <si>
    <t>g__Chroococcidiopsis</t>
  </si>
  <si>
    <t>d__Bacteria|p__Cyanobacteria|o__Oscillatoriales|f__Cyanothecaceae|g__Cyanothece</t>
  </si>
  <si>
    <t>g__Cyanothece</t>
  </si>
  <si>
    <t>d__Bacteria|p__Cyanobacteria|o__Synechococcales|f__Leptolyngbyaceae|g__Leptolyngbya</t>
  </si>
  <si>
    <t>g__Leptolyngbya</t>
  </si>
  <si>
    <t>d__Bacteria|p__Cyanobacteria|o__Oscillatoriales|f__Microcoleaceae|g__Microcoleus</t>
  </si>
  <si>
    <t>g__Microcoleus</t>
  </si>
  <si>
    <t>d__Bacteria|p__Cyanobacteria|o__Nostocales|f__Nostocaceae|g__Nostoc</t>
  </si>
  <si>
    <t>g__Nostoc</t>
  </si>
  <si>
    <t>d__Bacteria|p__Cyanobacteria|o__Synechococcales|f__Synechococcaceae|g__Synechococcus</t>
  </si>
  <si>
    <t>g__Synechococcus</t>
  </si>
  <si>
    <t>d__Bacteria|p__Cyanobacteria|o__Nostocales|f__Scytonemataceae|g__Scytonema</t>
  </si>
  <si>
    <t>g__Scytonema</t>
  </si>
  <si>
    <t>d__Bacteria|p__Proteobacteria|c__Betaproteobacteria|o__Nitrosomonadales|f__Nitrosomonadaceae|g__Nitrosospira</t>
  </si>
  <si>
    <t>g__Nitrosospira</t>
  </si>
  <si>
    <t>d__Archaea|p__Thaumarchaeota|c__Nitrososphaeria|o__Nitrososphaerales|f__Nitrososphaeraceae|g__Candidatus_Nitrosocosmicus</t>
  </si>
  <si>
    <t>g__Candidatus_Nitrosocosmicus</t>
  </si>
  <si>
    <t>d__Archaea|p__Thaumarchaeota|c__Nitrososphaeria|o__Nitrososphaerales|f__Nitrososphaeraceae|g__Nitrososphaera</t>
  </si>
  <si>
    <t>g__Nitrososphaera</t>
  </si>
  <si>
    <t>d__Archaea|p__Thaumarchaeota|g__Candidatus_Nitrosotalea</t>
  </si>
  <si>
    <t>g__Candidatus_Nitrosotalea</t>
  </si>
  <si>
    <t>d__Archaea|p__Thaumarchaeota|c__Nitrososphaeria|o__Nitrososphaerales|f__Nitrososphaeraceae|g__Candidatus_Nitrosocosmicus</t>
    <phoneticPr fontId="2" type="noConversion"/>
  </si>
  <si>
    <t>d__Bacteria|p__Proteobacteria|c__Alphaproteobacteria|o__Hyphomicrobiales|f__Bradyrhizobiaceae|g__Nitrobacter</t>
  </si>
  <si>
    <t>g__Nitrobacter</t>
  </si>
  <si>
    <t>species</t>
  </si>
  <si>
    <t>d__Bacteria|p__Nitrospirae|c__Nitrospira|o__Nitrospirales|f__Nitrospiraceae|g__Nitrospira|s__Nitrospira_japonica</t>
  </si>
  <si>
    <t>s__Nitrospira_japonica</t>
  </si>
  <si>
    <t>d__Bacteria|p__Nitrospirae|c__Nitrospira|o__Nitrospirales|f__Nitrospiraceae|g__Nitrospira|s__Nitrospira_moscoviensis</t>
  </si>
  <si>
    <t>s__Nitrospira_moscoviensis</t>
  </si>
  <si>
    <t>d__Bacteria|p__Nitrospirae|c__Nitrospira|o__Nitrospirales|f__Nitrospiraceae|g__Nitrospira</t>
  </si>
  <si>
    <t>g__Nitrospira</t>
  </si>
  <si>
    <t>d__Bacteria|p__Proteobacteria|c__Alphaproteobacteria|o__Hyphomicrobiales|f__Brucellaceae|g__Ochrobactrum</t>
  </si>
  <si>
    <t>g__Ochrobactrum</t>
  </si>
  <si>
    <t>d__Bacteria|p__Proteobacteria|c__Alphaproteobacteria|o__Rhodobacterales|f__Rhodobacteraceae|g__Rhodobacter</t>
  </si>
  <si>
    <t>g__Rhodobacter</t>
  </si>
  <si>
    <t>d__Bacteria|p__Proteobacteria|c__Alphaproteobacteria|o__Hyphomicrobiales|f__Phyllobacteriaceae|g__Nitratireductor</t>
  </si>
  <si>
    <t>g__Nitratireductor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</si>
</sst>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CD423-C3E5-4BBE-B735-6F9703C94141}">
  <dimension ref="A1:P12"/>
  <sheetViews>
    <sheetView workbookViewId="0">
      <selection activeCell="E14" sqref="E14"/>
    </sheetView>
  </sheetViews>
  <sheetFormatPr defaultRowHeight="13.8" x14ac:dyDescent="0.25"/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2">
        <v>7</v>
      </c>
      <c r="B2" s="2" t="s">
        <v>16</v>
      </c>
      <c r="C2" s="2" t="s">
        <v>17</v>
      </c>
      <c r="D2" s="2" t="s">
        <v>18</v>
      </c>
      <c r="E2" s="2">
        <v>6.5143380361696694E-3</v>
      </c>
      <c r="F2" s="2">
        <v>5.815674828174606E-3</v>
      </c>
      <c r="G2" s="2">
        <v>6.0531887403262206E-3</v>
      </c>
      <c r="H2" s="2">
        <v>2.5221439105014331E-3</v>
      </c>
      <c r="I2" s="2">
        <v>2.1018528925321792E-3</v>
      </c>
      <c r="J2" s="2">
        <v>2.2790333430062122E-3</v>
      </c>
      <c r="K2" s="2">
        <v>1.754780036902176E-3</v>
      </c>
      <c r="L2" s="2">
        <v>1.166084537000145E-3</v>
      </c>
      <c r="M2" s="2">
        <v>1.9880119887530699E-3</v>
      </c>
      <c r="N2" s="2">
        <v>1.592369971206764E-3</v>
      </c>
      <c r="O2" s="2">
        <v>1.5646727341680159E-3</v>
      </c>
      <c r="P2" s="2">
        <v>1.537995197361988E-3</v>
      </c>
    </row>
    <row r="4" spans="1:16" x14ac:dyDescent="0.25">
      <c r="A4" s="2">
        <v>7</v>
      </c>
      <c r="B4" s="2" t="s">
        <v>16</v>
      </c>
      <c r="C4" s="2" t="s">
        <v>19</v>
      </c>
      <c r="D4" s="2" t="s">
        <v>20</v>
      </c>
      <c r="E4" s="2">
        <v>1.434660823714411E-4</v>
      </c>
      <c r="F4" s="2">
        <v>1.4357655646616429E-4</v>
      </c>
      <c r="G4" s="2">
        <v>1.6761195815984231E-4</v>
      </c>
      <c r="H4" s="2">
        <v>8.3036491326138936E-3</v>
      </c>
      <c r="I4" s="2">
        <v>6.917011721866686E-3</v>
      </c>
      <c r="J4" s="2">
        <v>8.636687219584719E-3</v>
      </c>
      <c r="K4" s="2">
        <v>5.0847268243775744E-3</v>
      </c>
      <c r="L4" s="2">
        <v>1.2099821640775041E-2</v>
      </c>
      <c r="M4" s="2">
        <v>9.653493642315554E-3</v>
      </c>
      <c r="N4" s="2">
        <v>4.7231428124418513E-3</v>
      </c>
      <c r="O4" s="2">
        <v>5.5664308885079441E-3</v>
      </c>
      <c r="P4" s="2">
        <v>8.6898143056378927E-4</v>
      </c>
    </row>
    <row r="5" spans="1:16" x14ac:dyDescent="0.25">
      <c r="A5" s="2">
        <v>7</v>
      </c>
      <c r="B5" s="2" t="s">
        <v>16</v>
      </c>
      <c r="C5" s="2" t="s">
        <v>21</v>
      </c>
      <c r="D5" s="2" t="s">
        <v>22</v>
      </c>
      <c r="E5" s="2">
        <v>1.922990154995977E-4</v>
      </c>
      <c r="F5" s="2">
        <v>9.9889117833714512E-5</v>
      </c>
      <c r="G5" s="2">
        <v>3.7226924618383173E-5</v>
      </c>
      <c r="H5" s="2">
        <v>2.3602179427332521E-3</v>
      </c>
      <c r="I5" s="2">
        <v>2.0314883404310242E-3</v>
      </c>
      <c r="J5" s="2">
        <v>2.4449055203232101E-3</v>
      </c>
      <c r="K5" s="2">
        <v>1.235676754145647E-3</v>
      </c>
      <c r="L5" s="2">
        <v>2.8069134545542539E-3</v>
      </c>
      <c r="M5" s="2">
        <v>2.236745307096629E-3</v>
      </c>
      <c r="N5" s="2">
        <v>1.4529407728940109E-3</v>
      </c>
      <c r="O5" s="2">
        <v>1.724620349208381E-3</v>
      </c>
      <c r="P5" s="2">
        <v>2.747848335744732E-4</v>
      </c>
    </row>
    <row r="6" spans="1:16" x14ac:dyDescent="0.25">
      <c r="A6" s="2">
        <v>7</v>
      </c>
      <c r="B6" s="2" t="s">
        <v>16</v>
      </c>
      <c r="C6" s="2" t="s">
        <v>23</v>
      </c>
      <c r="D6" s="2" t="s">
        <v>24</v>
      </c>
      <c r="E6" s="2">
        <v>1.330681954696283E-5</v>
      </c>
      <c r="F6" s="2">
        <v>1.7834666199868009E-5</v>
      </c>
      <c r="G6" s="2">
        <v>2.3334925919327979E-5</v>
      </c>
      <c r="H6" s="2">
        <v>4.7589133431539919E-4</v>
      </c>
      <c r="I6" s="2">
        <v>3.9873246190654307E-4</v>
      </c>
      <c r="J6" s="2">
        <v>4.5282024979054588E-4</v>
      </c>
      <c r="K6" s="2">
        <v>1.6081654706197039E-4</v>
      </c>
      <c r="L6" s="2">
        <v>3.033224025695457E-4</v>
      </c>
      <c r="M6" s="2">
        <v>2.6297632374826051E-4</v>
      </c>
      <c r="N6" s="2">
        <v>9.908155484496035E-5</v>
      </c>
      <c r="O6" s="2">
        <v>1.075485506774942E-4</v>
      </c>
      <c r="P6" s="2">
        <v>2.575193328493466E-5</v>
      </c>
    </row>
    <row r="7" spans="1:16" x14ac:dyDescent="0.25">
      <c r="A7" s="2">
        <v>7</v>
      </c>
      <c r="B7" s="2" t="s">
        <v>16</v>
      </c>
      <c r="C7" s="2" t="s">
        <v>25</v>
      </c>
      <c r="D7" s="2" t="s">
        <v>26</v>
      </c>
      <c r="E7" s="2">
        <v>8.580113459513754E-4</v>
      </c>
      <c r="F7" s="2">
        <v>1.008932545021105E-3</v>
      </c>
      <c r="G7" s="2">
        <v>8.0065127142659202E-4</v>
      </c>
      <c r="H7" s="2">
        <v>2.8093888203212279E-3</v>
      </c>
      <c r="I7" s="2">
        <v>2.4172053938564292E-3</v>
      </c>
      <c r="J7" s="2">
        <v>2.675543406787842E-3</v>
      </c>
      <c r="K7" s="2">
        <v>1.275776464581879E-3</v>
      </c>
      <c r="L7" s="2">
        <v>2.1133212319367181E-3</v>
      </c>
      <c r="M7" s="2">
        <v>1.921322083238349E-3</v>
      </c>
      <c r="N7" s="2">
        <v>1.1527168519849249E-3</v>
      </c>
      <c r="O7" s="2">
        <v>1.2669924506206701E-3</v>
      </c>
      <c r="P7" s="2">
        <v>3.9808196869628161E-4</v>
      </c>
    </row>
    <row r="8" spans="1:16" x14ac:dyDescent="0.25">
      <c r="A8" s="2">
        <v>7</v>
      </c>
      <c r="B8" s="2" t="s">
        <v>16</v>
      </c>
      <c r="C8" s="2" t="s">
        <v>27</v>
      </c>
      <c r="D8" s="2" t="s">
        <v>28</v>
      </c>
      <c r="E8" s="2">
        <v>2.283821587362458E-5</v>
      </c>
      <c r="F8" s="2">
        <v>4.076495131398402E-5</v>
      </c>
      <c r="G8" s="2">
        <v>3.3776624287898872E-5</v>
      </c>
      <c r="H8" s="2">
        <v>1.5115762370703049E-3</v>
      </c>
      <c r="I8" s="2">
        <v>1.269273481254355E-3</v>
      </c>
      <c r="J8" s="2">
        <v>1.50220464272986E-3</v>
      </c>
      <c r="K8" s="2">
        <v>7.562554765083052E-4</v>
      </c>
      <c r="L8" s="2">
        <v>1.544917393550462E-3</v>
      </c>
      <c r="M8" s="2">
        <v>1.480901650489852E-3</v>
      </c>
      <c r="N8" s="2">
        <v>6.4752009253059566E-4</v>
      </c>
      <c r="O8" s="2">
        <v>7.0985569629135575E-4</v>
      </c>
      <c r="P8" s="2">
        <v>1.5982781320971761E-4</v>
      </c>
    </row>
    <row r="9" spans="1:16" x14ac:dyDescent="0.25">
      <c r="A9" s="2">
        <v>7</v>
      </c>
      <c r="B9" s="2" t="s">
        <v>16</v>
      </c>
      <c r="C9" s="2" t="s">
        <v>29</v>
      </c>
      <c r="D9" s="2" t="s">
        <v>30</v>
      </c>
      <c r="E9" s="2">
        <v>3.607695401825411E-4</v>
      </c>
      <c r="F9" s="2">
        <v>5.0064455832486623E-4</v>
      </c>
      <c r="G9" s="2">
        <v>3.1960676745538722E-4</v>
      </c>
      <c r="H9" s="2">
        <v>2.4895449532939779E-2</v>
      </c>
      <c r="I9" s="2">
        <v>2.040436433761807E-2</v>
      </c>
      <c r="J9" s="2">
        <v>2.542521836388506E-2</v>
      </c>
      <c r="K9" s="2">
        <v>1.6069541252002769E-2</v>
      </c>
      <c r="L9" s="2">
        <v>3.9788577794159473E-2</v>
      </c>
      <c r="M9" s="2">
        <v>3.2411294080154439E-2</v>
      </c>
      <c r="N9" s="2">
        <v>1.461069886715053E-2</v>
      </c>
      <c r="O9" s="2">
        <v>1.7107554016259581E-2</v>
      </c>
      <c r="P9" s="2">
        <v>2.561098046828037E-3</v>
      </c>
    </row>
    <row r="10" spans="1:16" x14ac:dyDescent="0.25">
      <c r="A10" s="2">
        <v>7</v>
      </c>
      <c r="B10" s="2" t="s">
        <v>16</v>
      </c>
      <c r="C10" s="2" t="s">
        <v>31</v>
      </c>
      <c r="D10" s="2" t="s">
        <v>32</v>
      </c>
      <c r="E10" s="2">
        <v>9.7777272187404081E-4</v>
      </c>
      <c r="F10" s="2">
        <v>1.293537848496309E-3</v>
      </c>
      <c r="G10" s="2">
        <v>1.2789718540842569E-3</v>
      </c>
      <c r="H10" s="2">
        <v>2.9739868337621518E-3</v>
      </c>
      <c r="I10" s="2">
        <v>2.6650404636847729E-3</v>
      </c>
      <c r="J10" s="2">
        <v>2.8221657761081818E-3</v>
      </c>
      <c r="K10" s="2">
        <v>1.3361348828947481E-3</v>
      </c>
      <c r="L10" s="2">
        <v>2.0504400117796308E-3</v>
      </c>
      <c r="M10" s="2">
        <v>2.1840016777073452E-3</v>
      </c>
      <c r="N10" s="2">
        <v>9.4272183840887964E-4</v>
      </c>
      <c r="O10" s="2">
        <v>1.010956376368445E-3</v>
      </c>
      <c r="P10" s="2">
        <v>4.3749023023837851E-4</v>
      </c>
    </row>
    <row r="11" spans="1:16" x14ac:dyDescent="0.25">
      <c r="A11" s="2">
        <v>7</v>
      </c>
      <c r="B11" s="2" t="s">
        <v>16</v>
      </c>
      <c r="C11" s="2" t="s">
        <v>33</v>
      </c>
      <c r="D11" s="2" t="s">
        <v>34</v>
      </c>
      <c r="E11" s="2">
        <v>6.2944351066331156E-5</v>
      </c>
      <c r="F11" s="2">
        <v>5.5752065767654612E-5</v>
      </c>
      <c r="G11" s="2">
        <v>5.1118923317438342E-5</v>
      </c>
      <c r="H11" s="2">
        <v>5.5207135644528144E-3</v>
      </c>
      <c r="I11" s="2">
        <v>4.553359310823275E-3</v>
      </c>
      <c r="J11" s="2">
        <v>5.7150341180358648E-3</v>
      </c>
      <c r="K11" s="2">
        <v>2.8638920799834672E-3</v>
      </c>
      <c r="L11" s="2">
        <v>6.3280409925500327E-3</v>
      </c>
      <c r="M11" s="2">
        <v>6.4413991942761512E-3</v>
      </c>
      <c r="N11" s="2">
        <v>2.2165667424078762E-3</v>
      </c>
      <c r="O11" s="2">
        <v>2.5635343063127301E-3</v>
      </c>
      <c r="P11" s="2">
        <v>4.531950077341152E-4</v>
      </c>
    </row>
    <row r="12" spans="1:16" x14ac:dyDescent="0.25">
      <c r="E12">
        <f>SUM(E4:E11)</f>
        <v>2.6314080923659144E-3</v>
      </c>
      <c r="F12">
        <f t="shared" ref="F12:P12" si="0">SUM(F4:F11)</f>
        <v>3.1609323094236655E-3</v>
      </c>
      <c r="G12">
        <f t="shared" si="0"/>
        <v>2.7122992492691267E-3</v>
      </c>
      <c r="H12">
        <f t="shared" si="0"/>
        <v>4.885087339820883E-2</v>
      </c>
      <c r="I12">
        <f t="shared" si="0"/>
        <v>4.0656475511441158E-2</v>
      </c>
      <c r="J12">
        <f t="shared" si="0"/>
        <v>4.967457929724528E-2</v>
      </c>
      <c r="K12">
        <f t="shared" si="0"/>
        <v>2.8782820281556362E-2</v>
      </c>
      <c r="L12">
        <f t="shared" si="0"/>
        <v>6.7035354921875165E-2</v>
      </c>
      <c r="M12">
        <f t="shared" si="0"/>
        <v>5.6592133959026583E-2</v>
      </c>
      <c r="N12">
        <f t="shared" si="0"/>
        <v>2.5845389532663632E-2</v>
      </c>
      <c r="O12">
        <f t="shared" si="0"/>
        <v>3.0057492634246601E-2</v>
      </c>
      <c r="P12">
        <f t="shared" si="0"/>
        <v>5.1792112641297272E-3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A435-374F-420A-AEB1-153EFA3B9F92}">
  <dimension ref="A1:P8"/>
  <sheetViews>
    <sheetView workbookViewId="0">
      <selection activeCell="E12" sqref="E12"/>
    </sheetView>
  </sheetViews>
  <sheetFormatPr defaultRowHeight="13.8" x14ac:dyDescent="0.25"/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2">
        <v>7</v>
      </c>
      <c r="B2" s="2" t="s">
        <v>16</v>
      </c>
      <c r="C2" s="2" t="s">
        <v>35</v>
      </c>
      <c r="D2" s="2" t="s">
        <v>36</v>
      </c>
      <c r="E2" s="2">
        <v>4.7749819909217778E-4</v>
      </c>
      <c r="F2" s="2">
        <v>2.0824595533375291E-4</v>
      </c>
      <c r="G2" s="2">
        <v>2.1609775754085841E-4</v>
      </c>
      <c r="H2" s="2">
        <v>3.1797343505633071E-5</v>
      </c>
      <c r="I2" s="2">
        <v>3.077601797102526E-5</v>
      </c>
      <c r="J2" s="2">
        <v>3.1843140330920393E-5</v>
      </c>
      <c r="K2" s="2">
        <v>1.1759448938083439E-3</v>
      </c>
      <c r="L2" s="2">
        <v>1.4883507903052169E-3</v>
      </c>
      <c r="M2" s="2">
        <v>3.3045256185303281E-3</v>
      </c>
      <c r="N2" s="2">
        <v>1.5636839884037131E-4</v>
      </c>
      <c r="O2" s="2">
        <v>3.0374531656915892E-4</v>
      </c>
      <c r="P2" s="2">
        <v>1.566088215491007E-4</v>
      </c>
    </row>
    <row r="3" spans="1:16" x14ac:dyDescent="0.25">
      <c r="A3" s="2">
        <v>7</v>
      </c>
      <c r="B3" s="2" t="s">
        <v>16</v>
      </c>
      <c r="C3" s="2" t="s">
        <v>37</v>
      </c>
      <c r="D3" s="2" t="s">
        <v>38</v>
      </c>
      <c r="E3" s="2">
        <v>8.6525273147228078E-5</v>
      </c>
      <c r="F3" s="2">
        <v>1.2019665791843819E-4</v>
      </c>
      <c r="G3" s="2">
        <v>2.206376263967588E-5</v>
      </c>
      <c r="H3" s="2">
        <v>2.8858093265616571E-4</v>
      </c>
      <c r="I3" s="2">
        <v>3.0382844173157538E-4</v>
      </c>
      <c r="J3" s="2">
        <v>5.1326824499500496E-4</v>
      </c>
      <c r="K3" s="2">
        <v>2.1616250157031091E-5</v>
      </c>
      <c r="L3" s="2">
        <v>1.6453330498968221E-4</v>
      </c>
      <c r="M3" s="2">
        <v>4.7632467553951498E-4</v>
      </c>
      <c r="N3" s="2">
        <v>7.9163097943138423E-6</v>
      </c>
      <c r="O3" s="2">
        <v>1.146009146563462E-5</v>
      </c>
      <c r="P3" s="2">
        <v>4.8772600918436849E-7</v>
      </c>
    </row>
    <row r="4" spans="1:16" x14ac:dyDescent="0.25">
      <c r="A4" s="2">
        <v>7</v>
      </c>
      <c r="B4" s="2" t="s">
        <v>16</v>
      </c>
      <c r="C4" s="2" t="s">
        <v>39</v>
      </c>
      <c r="D4" s="2" t="s">
        <v>40</v>
      </c>
      <c r="E4" s="2">
        <v>2.6879775484864923E-4</v>
      </c>
      <c r="F4" s="2">
        <v>4.1521800593894391E-4</v>
      </c>
      <c r="G4" s="2">
        <v>6.1288229554655205E-5</v>
      </c>
      <c r="H4" s="2">
        <v>2.1643569949212432E-5</v>
      </c>
      <c r="I4" s="2">
        <v>2.182792464024259E-5</v>
      </c>
      <c r="J4" s="2">
        <v>2.5546474163789239E-5</v>
      </c>
      <c r="K4" s="2">
        <v>6.4744324141832262E-6</v>
      </c>
      <c r="L4" s="2">
        <v>1.152527981811784E-5</v>
      </c>
      <c r="M4" s="2">
        <v>2.4405983219514168E-5</v>
      </c>
      <c r="N4" s="2">
        <v>1.2768241603731999E-5</v>
      </c>
      <c r="O4" s="2">
        <v>1.1495353285528881E-5</v>
      </c>
      <c r="P4" s="2">
        <v>5.0235778945989964E-6</v>
      </c>
    </row>
    <row r="5" spans="1:16" x14ac:dyDescent="0.25">
      <c r="A5" s="2">
        <v>7</v>
      </c>
      <c r="B5" s="2" t="s">
        <v>16</v>
      </c>
      <c r="C5" s="2" t="s">
        <v>41</v>
      </c>
      <c r="D5" s="2" t="s">
        <v>42</v>
      </c>
      <c r="E5" s="2">
        <v>1.4272337616416881E-4</v>
      </c>
      <c r="F5" s="2">
        <v>2.8175775172900721E-4</v>
      </c>
      <c r="G5" s="2">
        <v>2.347021401123381E-3</v>
      </c>
      <c r="H5" s="2">
        <v>0</v>
      </c>
      <c r="I5" s="2">
        <v>1.898080403499355E-6</v>
      </c>
      <c r="J5" s="2">
        <v>3.9579044479110089E-6</v>
      </c>
      <c r="K5" s="2">
        <v>0</v>
      </c>
      <c r="L5" s="2">
        <v>5.7405608289475814E-7</v>
      </c>
      <c r="M5" s="2">
        <v>1.261099436874592E-6</v>
      </c>
      <c r="N5" s="2">
        <v>0</v>
      </c>
      <c r="O5" s="2">
        <v>0</v>
      </c>
      <c r="P5" s="2">
        <v>0</v>
      </c>
    </row>
    <row r="6" spans="1:16" x14ac:dyDescent="0.25">
      <c r="A6" s="2">
        <v>7</v>
      </c>
      <c r="B6" s="2" t="s">
        <v>16</v>
      </c>
      <c r="C6" s="2" t="s">
        <v>43</v>
      </c>
      <c r="D6" s="2" t="s">
        <v>38</v>
      </c>
      <c r="E6" s="2">
        <v>8.6525273147228078E-5</v>
      </c>
      <c r="F6" s="2">
        <v>1.2019665791843819E-4</v>
      </c>
      <c r="G6" s="2">
        <v>2.206376263967588E-5</v>
      </c>
      <c r="H6" s="2">
        <v>2.8858093265616571E-4</v>
      </c>
      <c r="I6" s="2">
        <v>3.0382844173157538E-4</v>
      </c>
      <c r="J6" s="2">
        <v>5.1326824499500496E-4</v>
      </c>
      <c r="K6" s="2">
        <v>2.1616250157031091E-5</v>
      </c>
      <c r="L6" s="2">
        <v>1.6453330498968221E-4</v>
      </c>
      <c r="M6" s="2">
        <v>4.7632467553951498E-4</v>
      </c>
      <c r="N6" s="2">
        <v>7.9163097943138423E-6</v>
      </c>
      <c r="O6" s="2">
        <v>1.146009146563462E-5</v>
      </c>
      <c r="P6" s="2">
        <v>4.8772600918436849E-7</v>
      </c>
    </row>
    <row r="8" spans="1:16" x14ac:dyDescent="0.25">
      <c r="E8">
        <f>SUM(E3:E6)</f>
        <v>5.8457167730727427E-4</v>
      </c>
      <c r="F8">
        <f t="shared" ref="F8:P8" si="0">SUM(F3:F6)</f>
        <v>9.3736907350482762E-4</v>
      </c>
      <c r="G8">
        <f t="shared" si="0"/>
        <v>2.4524371559573881E-3</v>
      </c>
      <c r="H8">
        <f t="shared" si="0"/>
        <v>5.9880543526154382E-4</v>
      </c>
      <c r="I8">
        <f t="shared" si="0"/>
        <v>6.3138288850689273E-4</v>
      </c>
      <c r="J8">
        <f t="shared" si="0"/>
        <v>1.0560408686017104E-3</v>
      </c>
      <c r="K8">
        <f t="shared" si="0"/>
        <v>4.9706932728245403E-5</v>
      </c>
      <c r="L8">
        <f t="shared" si="0"/>
        <v>3.41165945880377E-4</v>
      </c>
      <c r="M8">
        <f t="shared" si="0"/>
        <v>9.7831643373541858E-4</v>
      </c>
      <c r="N8">
        <f t="shared" si="0"/>
        <v>2.8600861192359684E-5</v>
      </c>
      <c r="O8">
        <f t="shared" si="0"/>
        <v>3.4415536216798125E-5</v>
      </c>
      <c r="P8">
        <f t="shared" si="0"/>
        <v>5.999029912967734E-6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10DE8-D9CF-4628-8A37-213F97323A9B}">
  <dimension ref="A1:P6"/>
  <sheetViews>
    <sheetView workbookViewId="0">
      <selection activeCell="F10" sqref="F10"/>
    </sheetView>
  </sheetViews>
  <sheetFormatPr defaultRowHeight="13.8" x14ac:dyDescent="0.25"/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2">
        <v>7</v>
      </c>
      <c r="B2" s="2" t="s">
        <v>16</v>
      </c>
      <c r="C2" s="2" t="s">
        <v>44</v>
      </c>
      <c r="D2" s="2" t="s">
        <v>45</v>
      </c>
      <c r="E2" s="2">
        <v>9.0405913080226076E-4</v>
      </c>
      <c r="F2" s="2">
        <v>6.2046653838196267E-4</v>
      </c>
      <c r="G2" s="2">
        <v>1.1599364926825481E-3</v>
      </c>
      <c r="H2" s="2">
        <v>4.29932148744232E-4</v>
      </c>
      <c r="I2" s="2">
        <v>3.9439399241283029E-4</v>
      </c>
      <c r="J2" s="2">
        <v>4.2943263259834452E-4</v>
      </c>
      <c r="K2" s="2">
        <v>3.9713333017965823E-4</v>
      </c>
      <c r="L2" s="2">
        <v>3.0844474915537581E-4</v>
      </c>
      <c r="M2" s="2">
        <v>6.4123197249082195E-4</v>
      </c>
      <c r="N2" s="2">
        <v>1.029120273260799E-4</v>
      </c>
      <c r="O2" s="2">
        <v>1.069490997392917E-4</v>
      </c>
      <c r="P2" s="2">
        <v>9.5838160804728406E-5</v>
      </c>
    </row>
    <row r="3" spans="1:16" x14ac:dyDescent="0.25">
      <c r="A3" s="2">
        <v>8</v>
      </c>
      <c r="B3" s="2" t="s">
        <v>46</v>
      </c>
      <c r="C3" s="2" t="s">
        <v>47</v>
      </c>
      <c r="D3" s="2" t="s">
        <v>48</v>
      </c>
      <c r="E3" s="2">
        <v>1.631776637809942E-4</v>
      </c>
      <c r="F3" s="2">
        <v>4.0077725317159008E-4</v>
      </c>
      <c r="G3" s="2">
        <v>1.7710485397110201E-4</v>
      </c>
      <c r="H3" s="2">
        <v>4.0087529785034633E-5</v>
      </c>
      <c r="I3" s="2">
        <v>2.5082450080840061E-5</v>
      </c>
      <c r="J3" s="2">
        <v>3.0946684260696313E-5</v>
      </c>
      <c r="K3" s="2">
        <v>3.2896619397183552E-5</v>
      </c>
      <c r="L3" s="2">
        <v>2.6048774431653271E-5</v>
      </c>
      <c r="M3" s="2">
        <v>5.3702286834743452E-5</v>
      </c>
      <c r="N3" s="2">
        <v>9.1934900216157678E-6</v>
      </c>
      <c r="O3" s="2">
        <v>1.107150325874184E-5</v>
      </c>
      <c r="P3" s="2">
        <v>9.0232370301941901E-6</v>
      </c>
    </row>
    <row r="4" spans="1:16" x14ac:dyDescent="0.25">
      <c r="A4" s="2">
        <v>8</v>
      </c>
      <c r="B4" s="2" t="s">
        <v>46</v>
      </c>
      <c r="C4" s="2" t="s">
        <v>49</v>
      </c>
      <c r="D4" s="2" t="s">
        <v>50</v>
      </c>
      <c r="E4" s="2">
        <v>3.4931282216295491E-4</v>
      </c>
      <c r="F4" s="2">
        <v>5.7397295585060251E-4</v>
      </c>
      <c r="G4" s="2">
        <v>3.0219480208600649E-4</v>
      </c>
      <c r="H4" s="2">
        <v>7.8304308180100974E-5</v>
      </c>
      <c r="I4" s="2">
        <v>6.3316238852715169E-5</v>
      </c>
      <c r="J4" s="2">
        <v>6.7470968591634391E-5</v>
      </c>
      <c r="K4" s="2">
        <v>6.6524274780971172E-5</v>
      </c>
      <c r="L4" s="2">
        <v>6.0795190495570432E-5</v>
      </c>
      <c r="M4" s="2">
        <v>1.2609652986058539E-4</v>
      </c>
      <c r="N4" s="2">
        <v>3.5411961564742222E-5</v>
      </c>
      <c r="O4" s="2">
        <v>2.9759072453433489E-5</v>
      </c>
      <c r="P4" s="2">
        <v>2.7216033853234369E-5</v>
      </c>
    </row>
    <row r="6" spans="1:16" x14ac:dyDescent="0.25">
      <c r="A6" s="2">
        <v>7</v>
      </c>
      <c r="B6" s="2" t="s">
        <v>16</v>
      </c>
      <c r="C6" s="2" t="s">
        <v>51</v>
      </c>
      <c r="D6" s="2" t="s">
        <v>52</v>
      </c>
      <c r="E6" s="2">
        <v>8.0156567419867721E-4</v>
      </c>
      <c r="F6" s="2">
        <v>1.427522651712124E-3</v>
      </c>
      <c r="G6" s="2">
        <v>7.4762560318967553E-4</v>
      </c>
      <c r="H6" s="2">
        <v>1.8009587834282931E-4</v>
      </c>
      <c r="I6" s="2">
        <v>1.458810367260933E-4</v>
      </c>
      <c r="J6" s="2">
        <v>1.588558921593373E-4</v>
      </c>
      <c r="K6" s="2">
        <v>1.5100047211143459E-4</v>
      </c>
      <c r="L6" s="2">
        <v>1.3251863882824381E-4</v>
      </c>
      <c r="M6" s="2">
        <v>2.7313930156307338E-4</v>
      </c>
      <c r="N6" s="2">
        <v>6.3926329629351562E-5</v>
      </c>
      <c r="O6" s="2">
        <v>5.655995911039365E-5</v>
      </c>
      <c r="P6" s="2">
        <v>4.8870146120273722E-5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85E7C-DA5C-42E3-9D0C-E406434FF418}">
  <dimension ref="A1:P4"/>
  <sheetViews>
    <sheetView tabSelected="1" workbookViewId="0">
      <selection activeCell="D9" sqref="D9"/>
    </sheetView>
  </sheetViews>
  <sheetFormatPr defaultRowHeight="13.8" x14ac:dyDescent="0.25"/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2">
        <v>7</v>
      </c>
      <c r="B2" s="2" t="s">
        <v>16</v>
      </c>
      <c r="C2" s="2" t="s">
        <v>53</v>
      </c>
      <c r="D2" s="2" t="s">
        <v>54</v>
      </c>
      <c r="E2" s="2">
        <v>4.3881558413007663E-5</v>
      </c>
      <c r="F2" s="2">
        <v>4.4062116493791548E-5</v>
      </c>
      <c r="G2" s="2">
        <v>4.3219551508171672E-5</v>
      </c>
      <c r="H2" s="2">
        <v>2.3781206487406249E-5</v>
      </c>
      <c r="I2" s="2">
        <v>1.3964448682888111E-5</v>
      </c>
      <c r="J2" s="2">
        <v>1.133399910083607E-5</v>
      </c>
      <c r="K2" s="2">
        <v>1.1382469889451149E-5</v>
      </c>
      <c r="L2" s="2">
        <v>9.2732136467614785E-6</v>
      </c>
      <c r="M2" s="2">
        <v>1.632011035955354E-5</v>
      </c>
      <c r="N2" s="2">
        <v>1.327897126788128E-5</v>
      </c>
      <c r="O2" s="2">
        <v>1.8865073643429299E-5</v>
      </c>
      <c r="P2" s="2">
        <v>1.409528166542825E-5</v>
      </c>
    </row>
    <row r="3" spans="1:16" x14ac:dyDescent="0.25">
      <c r="A3" s="2">
        <v>7</v>
      </c>
      <c r="B3" s="2" t="s">
        <v>16</v>
      </c>
      <c r="C3" s="2" t="s">
        <v>55</v>
      </c>
      <c r="D3" s="2" t="s">
        <v>56</v>
      </c>
      <c r="E3" s="2">
        <v>8.6686192825470413E-4</v>
      </c>
      <c r="F3" s="2">
        <v>7.8554960408914424E-4</v>
      </c>
      <c r="G3" s="2">
        <v>8.9099466165900969E-4</v>
      </c>
      <c r="H3" s="2">
        <v>3.7221596221299891E-4</v>
      </c>
      <c r="I3" s="2">
        <v>3.3718042596449259E-4</v>
      </c>
      <c r="J3" s="2">
        <v>3.4703625818274249E-4</v>
      </c>
      <c r="K3" s="2">
        <v>7.5677760815461026E-4</v>
      </c>
      <c r="L3" s="2">
        <v>5.0693567935629412E-4</v>
      </c>
      <c r="M3" s="2">
        <v>7.6355861786765744E-4</v>
      </c>
      <c r="N3" s="2">
        <v>1.384502997898007E-3</v>
      </c>
      <c r="O3" s="2">
        <v>1.470135795031504E-3</v>
      </c>
      <c r="P3" s="2">
        <v>1.4031389558225101E-3</v>
      </c>
    </row>
    <row r="4" spans="1:16" x14ac:dyDescent="0.25">
      <c r="A4" s="2">
        <v>7</v>
      </c>
      <c r="B4" s="2" t="s">
        <v>16</v>
      </c>
      <c r="C4" s="2" t="s">
        <v>57</v>
      </c>
      <c r="D4" s="2" t="s">
        <v>58</v>
      </c>
      <c r="E4" s="2">
        <v>6.4039842722057861E-4</v>
      </c>
      <c r="F4" s="2">
        <v>4.8595718616026908E-4</v>
      </c>
      <c r="G4" s="2">
        <v>5.6757440436466626E-4</v>
      </c>
      <c r="H4" s="2">
        <v>2.388808831431594E-4</v>
      </c>
      <c r="I4" s="2">
        <v>2.2573599084474479E-4</v>
      </c>
      <c r="J4" s="2">
        <v>2.340560766696465E-4</v>
      </c>
      <c r="K4" s="2">
        <v>2.0373576838824959E-4</v>
      </c>
      <c r="L4" s="2">
        <v>1.46295984817718E-4</v>
      </c>
      <c r="M4" s="2">
        <v>2.8396992025623159E-4</v>
      </c>
      <c r="N4" s="2">
        <v>2.5766311556331178E-4</v>
      </c>
      <c r="O4" s="2">
        <v>2.8893535221356949E-4</v>
      </c>
      <c r="P4" s="2">
        <v>2.6590822020731769E-4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Nitrogen fixers</vt:lpstr>
      <vt:lpstr>Ammonia oxidisers</vt:lpstr>
      <vt:lpstr>Nitrite oxidisers</vt:lpstr>
      <vt:lpstr>Denitrifiers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Xinghua Ding</dc:creator>
  <cp:lastModifiedBy>Xinghua Ding</cp:lastModifiedBy>
  <dcterms:created xsi:type="dcterms:W3CDTF">2021-11-14T07:55:58Z</dcterms:created>
  <dcterms:modified xsi:type="dcterms:W3CDTF">2021-11-14T08:01:40Z</dcterms:modified>
</cp:coreProperties>
</file>