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13_ncr:1_{0454E89D-7BA4-EC46-B74C-619E37BA56C6}" xr6:coauthVersionLast="36" xr6:coauthVersionMax="45" xr10:uidLastSave="{00000000-0000-0000-0000-000000000000}"/>
  <bookViews>
    <workbookView xWindow="0" yWindow="460" windowWidth="28040" windowHeight="15940" xr2:uid="{9FDFDADA-56CC-114D-90DF-27EA347F22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/>
  <c r="L3" i="1"/>
  <c r="K3" i="1"/>
  <c r="L5" i="1" l="1"/>
  <c r="L2" i="1"/>
  <c r="K5" i="1" l="1"/>
  <c r="K2" i="1"/>
</calcChain>
</file>

<file path=xl/sharedStrings.xml><?xml version="1.0" encoding="utf-8"?>
<sst xmlns="http://schemas.openxmlformats.org/spreadsheetml/2006/main" count="15" uniqueCount="15">
  <si>
    <t>Formulation</t>
  </si>
  <si>
    <t>flow rate</t>
  </si>
  <si>
    <t>ratio</t>
  </si>
  <si>
    <t>VitD3</t>
  </si>
  <si>
    <t>TPGS</t>
  </si>
  <si>
    <t>Cholesterol</t>
  </si>
  <si>
    <t>Curcumin</t>
  </si>
  <si>
    <t>size</t>
  </si>
  <si>
    <t>Parameter</t>
  </si>
  <si>
    <t>excitation</t>
  </si>
  <si>
    <t>430nm</t>
  </si>
  <si>
    <t>emission</t>
  </si>
  <si>
    <t>500nm</t>
  </si>
  <si>
    <t>Dose</t>
  </si>
  <si>
    <t>10ug/kg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</si>
</sst>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3D3AD-5D79-294C-93B1-801ABC75F372}">
  <dimension ref="A1:L12"/>
  <sheetViews>
    <sheetView tabSelected="1" workbookViewId="0">
      <selection activeCell="L5" sqref="L5:L6"/>
    </sheetView>
  </sheetViews>
  <sheetFormatPr baseColWidth="10" defaultRowHeight="16" x14ac:dyDescent="0.2"/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2" x14ac:dyDescent="0.2">
      <c r="A2" s="1">
        <v>1</v>
      </c>
      <c r="B2" s="1">
        <v>10</v>
      </c>
      <c r="C2" s="1">
        <v>2</v>
      </c>
      <c r="D2" s="1">
        <v>10</v>
      </c>
      <c r="E2" s="1">
        <v>5</v>
      </c>
      <c r="F2" s="1">
        <v>1</v>
      </c>
      <c r="G2" s="1">
        <v>1</v>
      </c>
      <c r="H2" s="1">
        <v>54</v>
      </c>
      <c r="I2" s="1">
        <v>43.7</v>
      </c>
      <c r="J2" s="1">
        <v>43.9</v>
      </c>
      <c r="K2">
        <f>AVERAGE(H2:J2)</f>
        <v>47.199999999999996</v>
      </c>
      <c r="L2">
        <f>STDEV(H2:J2)</f>
        <v>5.889821729050932</v>
      </c>
    </row>
    <row r="3" spans="1:12" x14ac:dyDescent="0.2">
      <c r="A3" s="1"/>
      <c r="B3" s="1"/>
      <c r="C3" s="1"/>
      <c r="D3" s="1"/>
      <c r="E3" s="1"/>
      <c r="F3" s="1"/>
      <c r="H3">
        <v>0.249</v>
      </c>
      <c r="I3">
        <v>0.23599999999999999</v>
      </c>
      <c r="J3">
        <v>0.17199999999999999</v>
      </c>
      <c r="K3">
        <f>AVERAGE(H3:J3)</f>
        <v>0.219</v>
      </c>
      <c r="L3">
        <f>STDEV(H3:J3)</f>
        <v>4.1218927691049803E-2</v>
      </c>
    </row>
    <row r="4" spans="1:12" x14ac:dyDescent="0.2">
      <c r="A4" s="1"/>
      <c r="B4" s="1"/>
      <c r="C4" s="1"/>
      <c r="D4" s="1"/>
      <c r="E4" s="1"/>
      <c r="F4" s="1"/>
    </row>
    <row r="5" spans="1:12" x14ac:dyDescent="0.2">
      <c r="A5" s="1">
        <v>2</v>
      </c>
      <c r="B5" s="1">
        <v>10</v>
      </c>
      <c r="C5" s="1">
        <v>50</v>
      </c>
      <c r="D5" s="1">
        <v>50</v>
      </c>
      <c r="E5" s="1">
        <v>1</v>
      </c>
      <c r="F5" s="1">
        <v>0.2</v>
      </c>
      <c r="G5" s="1">
        <v>5</v>
      </c>
      <c r="H5" s="1">
        <v>153</v>
      </c>
      <c r="I5" s="1">
        <v>144.80000000000001</v>
      </c>
      <c r="J5" s="1">
        <v>148.4</v>
      </c>
      <c r="K5">
        <f t="shared" ref="K5:K6" si="0">AVERAGE(H5:J5)</f>
        <v>148.73333333333335</v>
      </c>
      <c r="L5">
        <f>STDEV(H5:J5)</f>
        <v>4.1101500378128879</v>
      </c>
    </row>
    <row r="6" spans="1:12" x14ac:dyDescent="0.2">
      <c r="H6" s="1">
        <v>0.189</v>
      </c>
      <c r="I6">
        <v>0.215</v>
      </c>
      <c r="J6">
        <v>0.183</v>
      </c>
      <c r="K6">
        <f t="shared" si="0"/>
        <v>0.19566666666666666</v>
      </c>
      <c r="L6">
        <f>STDEV(H6:J6)</f>
        <v>1.7009801096230764E-2</v>
      </c>
    </row>
    <row r="8" spans="1:12" x14ac:dyDescent="0.2">
      <c r="A8" t="s">
        <v>8</v>
      </c>
    </row>
    <row r="9" spans="1:12" x14ac:dyDescent="0.2">
      <c r="A9" t="s">
        <v>9</v>
      </c>
      <c r="B9" t="s">
        <v>10</v>
      </c>
    </row>
    <row r="10" spans="1:12" x14ac:dyDescent="0.2">
      <c r="A10" t="s">
        <v>11</v>
      </c>
      <c r="B10" t="s">
        <v>12</v>
      </c>
    </row>
    <row r="12" spans="1:12" x14ac:dyDescent="0.2">
      <c r="A12" t="s">
        <v>13</v>
      </c>
      <c r="B1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2019-08-26T07:29:27Z</dcterms:created>
  <dcterms:modified xsi:type="dcterms:W3CDTF">2019-10-21T02:18:31Z</dcterms:modified>
</cp:coreProperties>
</file>