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xingye\Desktop\Dataset, Xingye Yang\data of secure key rate\"/>
    </mc:Choice>
  </mc:AlternateContent>
  <xr:revisionPtr revIDLastSave="0" documentId="13_ncr:1_{15EF767C-4C9C-4F90-918A-30F42EB971BD}" xr6:coauthVersionLast="47" xr6:coauthVersionMax="47" xr10:uidLastSave="{00000000-0000-0000-0000-000000000000}"/>
  <bookViews>
    <workbookView xWindow="13890" yWindow="0" windowWidth="18330" windowHeight="20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7" i="1"/>
</calcChain>
</file>

<file path=xl/sharedStrings.xml><?xml version="1.0" encoding="utf-8"?>
<sst xmlns="http://schemas.openxmlformats.org/spreadsheetml/2006/main" count="33" uniqueCount="33">
  <si>
    <t xml:space="preserve">L/km, one arm </t>
    <phoneticPr fontId="1" type="noConversion"/>
  </si>
  <si>
    <t>key rate/ bits per pluse</t>
    <phoneticPr fontId="1" type="noConversion"/>
  </si>
  <si>
    <t>optimized s, mu, nu</t>
    <phoneticPr fontId="1" type="noConversion"/>
  </si>
  <si>
    <t>p_d = 7e-7</t>
    <phoneticPr fontId="1" type="noConversion"/>
  </si>
  <si>
    <t>[0.0946505,0.584,0.144,0.96,0.00488,0.02,0.004,0.004,0.0005,0.8,0.1,0.05]</t>
  </si>
  <si>
    <t>[0.0848915,0.5304,0.1344,0.96,0.00488,0.02,0.004,0.004,0.0005,0.8,0.1,0.05]</t>
  </si>
  <si>
    <t>[0.0772123,0.4888,0.1272,0.96,0.00488,0.02,0.004,0.004,0.0005,0.8,0.1,0.05]</t>
  </si>
  <si>
    <t>[0.0711329,0.4512,0.124,0.96,0.00528,0.0176,0.004,0.004,0.0005,0.8,0.1,0.05]</t>
  </si>
  <si>
    <t>[0.0661734,0.4272,0.12,0.96,0.00528,0.0176,0.004,0.004,0.0005,0.8,0.1,0.05]</t>
  </si>
  <si>
    <t>[0.0621738,0.408,0.1152,0.96,0.00528,0.01744,0.004,0.004,0.0005,0.8,0.1,0.05]</t>
  </si>
  <si>
    <t>[0.060094,0.3936,0.112,0.96,0.00528,0.01744,0.004,0.004,0.0005,0.8,0.1,0.05]</t>
  </si>
  <si>
    <t>[0.0552945,0.38,0.10944,0.96,0.00528,0.01728,0.004,0.004,0.0005,0.8,0.1,0.05]</t>
  </si>
  <si>
    <t>[0.0530547,0.3728,0.1072,0.96,0.00528,0.01728,0.004,0.004,0.0005,0.8,0.1,0.05]</t>
  </si>
  <si>
    <t>[0.0508149,0.3656,0.10592,0.96,0.00528,0.01712,0.004,0.004,0.0005,0.8,0.1,0.05]</t>
  </si>
  <si>
    <t>[0.0488951,0.36,0.1048,0.96,0.00528,0.01696,0.004,0.004,0.0005,0.8,0.1,0.05]</t>
  </si>
  <si>
    <t>[0.0474553,0.3448,0.1024,0.95648,0.00592,0.01776,0.004,0.004,0.0005,0.8,0.1,0.05]</t>
  </si>
  <si>
    <t>[0.0461754,0.3344,0.0976,0.95344,0.00608,0.02,0.004,0.004,0.0005,0.8,0.1,0.05]</t>
  </si>
  <si>
    <t>[0.0447355,0.3304,0.0968,0.9528,0.00624,0.02,0.004,0.004,0.0005,0.8,0.1,0.05]</t>
  </si>
  <si>
    <t>[0.0436156,0.328,0.0968,0.952,0.0064,0.02,0.004,0.004,0.0005,0.8,0.1,0.05]</t>
  </si>
  <si>
    <t>[0.0423358,0.3272,0.0968,0.952,0.0064,0.02,0.004,0.004,0.0005,0.8,0.1,0.05]</t>
  </si>
  <si>
    <t>[0.0423358,0.3232,0.096,0.95056,0.00672,0.02,0.004,0.004,0.0005,0.8,0.1,0.05]</t>
  </si>
  <si>
    <t>[0.040096,0.3256,0.0968,0.95072,0.00656,0.02,0.004,0.004,0.0005,0.8,0.1,0.05]</t>
  </si>
  <si>
    <t>[0.040096,0.3232,0.0968,0.94944,0.00688,0.02,0.004,0.004,0.0005,0.8,0.1,0.05]</t>
  </si>
  <si>
    <t>[0.040096,0.3232,0.09712,0.94864,0.00704,0.02,0.004,0.004,0.0005,0.8,0.1,0.05]</t>
  </si>
  <si>
    <t>[0.0378562,0.3248,0.09744,0.94848,0.00704,0.02,0.004,0.004,0.0005,0.8,0.1,0.05]</t>
  </si>
  <si>
    <t>[0.0370563,0.3264,0.09792,0.948,0.00704,0.02,0.004,0.004,0.0005,0.8,0.1,0.05]</t>
  </si>
  <si>
    <t>[0.0360964,0.3288,0.09792,0.948,0.00704,0.02,0.004,0.004,0.0005,0.8,0.1,0.05]</t>
  </si>
  <si>
    <t>[0.0356164,0.3304,0.1,0.94688,0.0072,0.02,0.004,0.004,0.0005,0.8,0.1,0.05]</t>
  </si>
  <si>
    <t>[0.0349765,0.3312,0.1,0.94624,0.0072,0.02,0.004,0.004,0.0005,0.8,0.1,0.05]</t>
  </si>
  <si>
    <t>[0.0343366,0.324,0.1,0.94576,0.00704,0.02,0.004,0.004,0.0005,0.8,0.1,0.05]</t>
  </si>
  <si>
    <t>p_bs</t>
    <phoneticPr fontId="1" type="noConversion"/>
  </si>
  <si>
    <t>r</t>
    <phoneticPr fontId="1" type="noConversion"/>
  </si>
  <si>
    <t>log(rate)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</si>
</sst>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7"/>
  <sheetViews>
    <sheetView tabSelected="1" workbookViewId="0">
      <selection activeCell="L17" sqref="L17"/>
    </sheetView>
  </sheetViews>
  <sheetFormatPr defaultRowHeight="14.25" x14ac:dyDescent="0.2"/>
  <cols>
    <col min="1" max="1" width="13.375" customWidth="1"/>
    <col min="2" max="2" width="19.87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s="3" t="s">
        <v>30</v>
      </c>
      <c r="G1" t="s">
        <v>31</v>
      </c>
      <c r="I1" t="s">
        <v>32</v>
      </c>
    </row>
    <row r="2" spans="1:9" x14ac:dyDescent="0.2">
      <c r="A2">
        <v>0</v>
      </c>
      <c r="B2" s="1">
        <v>6.7588821700212035E-2</v>
      </c>
      <c r="C2" t="s">
        <v>4</v>
      </c>
    </row>
    <row r="3" spans="1:9" x14ac:dyDescent="0.2">
      <c r="A3">
        <v>2</v>
      </c>
      <c r="B3" s="1">
        <v>5.4672978783594776E-2</v>
      </c>
      <c r="C3" t="s">
        <v>5</v>
      </c>
      <c r="E3" s="2">
        <v>6.6952033067669102E-6</v>
      </c>
    </row>
    <row r="4" spans="1:9" x14ac:dyDescent="0.2">
      <c r="A4">
        <v>4</v>
      </c>
      <c r="B4" s="1">
        <v>4.5013074525145656E-2</v>
      </c>
      <c r="C4" t="s">
        <v>6</v>
      </c>
      <c r="E4" s="2">
        <v>8.2266183147595398E-6</v>
      </c>
    </row>
    <row r="5" spans="1:9" x14ac:dyDescent="0.2">
      <c r="A5">
        <v>6</v>
      </c>
      <c r="B5" s="1">
        <v>3.7605183075797841E-2</v>
      </c>
      <c r="C5" t="s">
        <v>7</v>
      </c>
      <c r="E5" s="2">
        <v>8.5769041179532903E-6</v>
      </c>
    </row>
    <row r="6" spans="1:9" x14ac:dyDescent="0.2">
      <c r="A6">
        <v>8</v>
      </c>
      <c r="B6" s="1">
        <v>3.1751066155999937E-2</v>
      </c>
      <c r="C6" t="s">
        <v>8</v>
      </c>
      <c r="E6" s="2">
        <v>8.6570264567229906E-6</v>
      </c>
    </row>
    <row r="7" spans="1:9" x14ac:dyDescent="0.2">
      <c r="A7">
        <v>10</v>
      </c>
      <c r="B7" s="1">
        <v>2.7053088549783784E-2</v>
      </c>
      <c r="C7" t="s">
        <v>9</v>
      </c>
      <c r="E7" s="2">
        <v>1.7350706718237E-5</v>
      </c>
      <c r="G7">
        <v>2.68025E-2</v>
      </c>
      <c r="I7">
        <f>LOG10(G7)</f>
        <v>-1.5718246953157178</v>
      </c>
    </row>
    <row r="8" spans="1:9" x14ac:dyDescent="0.2">
      <c r="A8">
        <v>12</v>
      </c>
      <c r="B8" s="1">
        <v>2.3213543070308769E-2</v>
      </c>
      <c r="C8" t="s">
        <v>10</v>
      </c>
      <c r="E8" s="2">
        <v>1.7359091048382098E-5</v>
      </c>
      <c r="G8">
        <v>2.2992499999999999E-2</v>
      </c>
      <c r="I8">
        <f t="shared" ref="I8:I27" si="0">LOG10(G8)</f>
        <v>-1.6384138048431189</v>
      </c>
    </row>
    <row r="9" spans="1:9" x14ac:dyDescent="0.2">
      <c r="A9">
        <v>14</v>
      </c>
      <c r="B9" s="1">
        <v>2.0059083320103244E-2</v>
      </c>
      <c r="C9" t="s">
        <v>11</v>
      </c>
      <c r="E9" s="2">
        <v>2.6041509798588201E-5</v>
      </c>
      <c r="G9">
        <v>1.9774400000000001E-2</v>
      </c>
      <c r="I9">
        <f t="shared" si="0"/>
        <v>-1.7038966851067634</v>
      </c>
    </row>
    <row r="10" spans="1:9" x14ac:dyDescent="0.2">
      <c r="A10">
        <v>16</v>
      </c>
      <c r="B10" s="1">
        <v>1.7417839495769954E-2</v>
      </c>
      <c r="C10" t="s">
        <v>12</v>
      </c>
      <c r="E10" s="2">
        <v>2.6042172094481798E-5</v>
      </c>
      <c r="G10">
        <v>1.7154900000000001E-2</v>
      </c>
      <c r="I10">
        <f t="shared" si="0"/>
        <v>-1.7656118092064537</v>
      </c>
    </row>
    <row r="11" spans="1:9" x14ac:dyDescent="0.2">
      <c r="A11">
        <v>18</v>
      </c>
      <c r="B11" s="1">
        <v>1.5190615790442312E-2</v>
      </c>
      <c r="C11" t="s">
        <v>13</v>
      </c>
      <c r="E11" s="2">
        <v>4.3403871605928597E-5</v>
      </c>
      <c r="G11">
        <v>1.4826499999999999E-2</v>
      </c>
      <c r="I11">
        <f t="shared" si="0"/>
        <v>-1.828961358080496</v>
      </c>
    </row>
    <row r="12" spans="1:9" x14ac:dyDescent="0.2">
      <c r="A12">
        <v>20</v>
      </c>
      <c r="B12" s="1">
        <v>1.3297762639390632E-2</v>
      </c>
      <c r="C12" t="s">
        <v>14</v>
      </c>
      <c r="E12" s="2">
        <v>5.2084715374855102E-5</v>
      </c>
      <c r="G12">
        <v>1.2908299999999999E-2</v>
      </c>
      <c r="I12">
        <f t="shared" si="0"/>
        <v>-1.8891309497733579</v>
      </c>
    </row>
    <row r="13" spans="1:9" x14ac:dyDescent="0.2">
      <c r="A13">
        <v>22</v>
      </c>
      <c r="B13" s="1">
        <v>1.1688076853244484E-2</v>
      </c>
      <c r="C13" t="s">
        <v>15</v>
      </c>
      <c r="E13" s="2">
        <v>6.9446308820025201E-5</v>
      </c>
      <c r="G13">
        <v>1.12274E-2</v>
      </c>
      <c r="I13">
        <f t="shared" si="0"/>
        <v>-1.9497208044141319</v>
      </c>
    </row>
    <row r="14" spans="1:9" x14ac:dyDescent="0.2">
      <c r="A14">
        <v>24</v>
      </c>
      <c r="B14" s="1">
        <v>1.0298249566639496E-2</v>
      </c>
      <c r="C14" t="s">
        <v>16</v>
      </c>
      <c r="E14" s="2">
        <v>8.6807892712912704E-5</v>
      </c>
      <c r="G14">
        <v>9.7868899999999995E-3</v>
      </c>
      <c r="I14">
        <f t="shared" si="0"/>
        <v>-2.0093552929176304</v>
      </c>
    </row>
    <row r="15" spans="1:9" x14ac:dyDescent="0.2">
      <c r="A15">
        <v>26</v>
      </c>
      <c r="B15" s="1">
        <v>9.0939153707867357E-3</v>
      </c>
      <c r="C15" t="s">
        <v>17</v>
      </c>
      <c r="E15">
        <v>1.0416946525543001E-4</v>
      </c>
      <c r="G15">
        <v>8.5402800000000008E-3</v>
      </c>
      <c r="I15">
        <f t="shared" si="0"/>
        <v>-2.0685278903810778</v>
      </c>
    </row>
    <row r="16" spans="1:9" x14ac:dyDescent="0.2">
      <c r="A16">
        <v>28</v>
      </c>
      <c r="B16" s="1">
        <v>8.0468021430719228E-3</v>
      </c>
      <c r="C16" t="s">
        <v>18</v>
      </c>
      <c r="E16">
        <v>1.38892622432252E-4</v>
      </c>
      <c r="G16">
        <v>7.4146200000000002E-3</v>
      </c>
      <c r="I16">
        <f t="shared" si="0"/>
        <v>-2.1299111016999284</v>
      </c>
    </row>
    <row r="17" spans="1:9" x14ac:dyDescent="0.2">
      <c r="A17">
        <v>30</v>
      </c>
      <c r="B17" s="1">
        <v>7.1327293244368446E-3</v>
      </c>
      <c r="C17" t="s">
        <v>19</v>
      </c>
      <c r="E17">
        <v>1.8229656890085899E-4</v>
      </c>
      <c r="G17">
        <v>6.4151E-3</v>
      </c>
      <c r="I17">
        <f t="shared" si="0"/>
        <v>-2.1927965693576894</v>
      </c>
    </row>
    <row r="18" spans="1:9" x14ac:dyDescent="0.2">
      <c r="A18">
        <v>32</v>
      </c>
      <c r="B18" s="1">
        <v>6.3296529165926064E-3</v>
      </c>
      <c r="C18" t="s">
        <v>20</v>
      </c>
      <c r="E18">
        <v>2.34381320202691E-4</v>
      </c>
      <c r="G18">
        <v>5.5319100000000001E-3</v>
      </c>
      <c r="I18">
        <f t="shared" si="0"/>
        <v>-2.2571248941486495</v>
      </c>
    </row>
    <row r="19" spans="1:9" x14ac:dyDescent="0.2">
      <c r="A19">
        <v>34</v>
      </c>
      <c r="B19" s="1">
        <v>5.6283952598407752E-3</v>
      </c>
      <c r="C19" t="s">
        <v>21</v>
      </c>
      <c r="E19">
        <v>3.1250842814670101E-4</v>
      </c>
      <c r="G19">
        <v>4.7145499999999996E-3</v>
      </c>
      <c r="I19">
        <f t="shared" si="0"/>
        <v>-2.326559754006928</v>
      </c>
    </row>
    <row r="20" spans="1:9" x14ac:dyDescent="0.2">
      <c r="A20">
        <v>36</v>
      </c>
      <c r="B20" s="1">
        <v>5.0077903793302927E-3</v>
      </c>
      <c r="C20" t="s">
        <v>22</v>
      </c>
      <c r="E20">
        <v>4.1667790561750298E-4</v>
      </c>
      <c r="G20">
        <v>3.9666700000000003E-3</v>
      </c>
      <c r="I20">
        <f t="shared" si="0"/>
        <v>-2.401573928373939</v>
      </c>
    </row>
    <row r="21" spans="1:9" x14ac:dyDescent="0.2">
      <c r="A21">
        <v>38</v>
      </c>
      <c r="B21" s="1">
        <v>4.4566851660875527E-3</v>
      </c>
      <c r="C21" t="s">
        <v>23</v>
      </c>
      <c r="E21">
        <v>5.4688975278916602E-4</v>
      </c>
      <c r="G21">
        <v>3.2927500000000001E-3</v>
      </c>
      <c r="I21">
        <f t="shared" si="0"/>
        <v>-2.4824412415753878</v>
      </c>
    </row>
    <row r="22" spans="1:9" x14ac:dyDescent="0.2">
      <c r="A22">
        <v>40</v>
      </c>
      <c r="B22" s="1">
        <v>3.976821682580566E-3</v>
      </c>
      <c r="C22" t="s">
        <v>24</v>
      </c>
      <c r="E22">
        <v>7.2050554929994296E-4</v>
      </c>
      <c r="G22">
        <v>2.6599499999999999E-3</v>
      </c>
      <c r="I22">
        <f t="shared" si="0"/>
        <v>-2.5751265268757688</v>
      </c>
    </row>
    <row r="23" spans="1:9" x14ac:dyDescent="0.2">
      <c r="A23">
        <v>42</v>
      </c>
      <c r="B23" s="1">
        <v>3.547319074128444E-3</v>
      </c>
      <c r="C23" t="s">
        <v>25</v>
      </c>
      <c r="E23">
        <v>9.4620608516135995E-4</v>
      </c>
      <c r="G23">
        <v>2.0704199999999999E-3</v>
      </c>
      <c r="I23">
        <f t="shared" si="0"/>
        <v>-2.6839415457603861</v>
      </c>
    </row>
    <row r="24" spans="1:9" x14ac:dyDescent="0.2">
      <c r="A24">
        <v>44</v>
      </c>
      <c r="B24" s="1">
        <v>3.1657872698180162E-3</v>
      </c>
      <c r="C24" t="s">
        <v>26</v>
      </c>
      <c r="E24">
        <v>1.2500337300028199E-3</v>
      </c>
      <c r="G24">
        <v>1.50775E-3</v>
      </c>
      <c r="I24">
        <f t="shared" si="0"/>
        <v>-2.8216706628570094</v>
      </c>
    </row>
    <row r="25" spans="1:9" x14ac:dyDescent="0.2">
      <c r="A25">
        <v>46</v>
      </c>
      <c r="B25" s="1">
        <v>2.8266689606557364E-3</v>
      </c>
      <c r="C25" t="s">
        <v>27</v>
      </c>
      <c r="E25">
        <v>1.6493500638142301E-3</v>
      </c>
      <c r="G25">
        <v>9.76249E-4</v>
      </c>
      <c r="I25">
        <f t="shared" si="0"/>
        <v>-3.0104393979747757</v>
      </c>
    </row>
    <row r="26" spans="1:9" x14ac:dyDescent="0.2">
      <c r="A26">
        <v>48</v>
      </c>
      <c r="B26" s="1">
        <v>2.5246593932664427E-3</v>
      </c>
      <c r="C26" t="s">
        <v>28</v>
      </c>
      <c r="E26">
        <v>2.2396437750879798E-3</v>
      </c>
      <c r="G26">
        <v>4.4815399999999998E-4</v>
      </c>
      <c r="I26">
        <f t="shared" si="0"/>
        <v>-3.3485727229268232</v>
      </c>
    </row>
    <row r="27" spans="1:9" x14ac:dyDescent="0.2">
      <c r="A27">
        <v>50</v>
      </c>
      <c r="B27" s="1">
        <v>2.2556788226687709E-3</v>
      </c>
      <c r="C27" t="s">
        <v>29</v>
      </c>
      <c r="E27">
        <v>2.95146854593533E-3</v>
      </c>
      <c r="G27">
        <v>4.1420800000000002E-5</v>
      </c>
      <c r="I27">
        <f t="shared" si="0"/>
        <v>-4.3827815174118969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xingye</dc:creator>
  <cp:lastModifiedBy>xingye</cp:lastModifiedBy>
  <dcterms:created xsi:type="dcterms:W3CDTF">2015-06-05T18:19:34Z</dcterms:created>
  <dcterms:modified xsi:type="dcterms:W3CDTF">2022-09-28T08:47:25Z</dcterms:modified>
</cp:coreProperties>
</file>