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Documents/hku/Ph.D. Thesis/Requirements/Dataset/Chapter 6/Figure 6.7/"/>
    </mc:Choice>
  </mc:AlternateContent>
  <xr:revisionPtr revIDLastSave="315" documentId="13_ncr:1_{3D959AC2-0D41-4639-A60F-E9C128A6EDF1}" xr6:coauthVersionLast="47" xr6:coauthVersionMax="47" xr10:uidLastSave="{34131A84-FC6A-4F18-8687-0906BD404637}"/>
  <bookViews>
    <workbookView xWindow="-110" yWindow="-110" windowWidth="19420" windowHeight="10420" xr2:uid="{00000000-000D-0000-FFFF-FFFF00000000}"/>
  </bookViews>
  <sheets>
    <sheet name="Summar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F5" i="1"/>
  <c r="E5" i="1"/>
  <c r="D5" i="1"/>
  <c r="E8" i="1"/>
  <c r="G2" i="1"/>
  <c r="G8" i="1"/>
  <c r="F2" i="1"/>
  <c r="F8" i="1"/>
  <c r="E2" i="1"/>
  <c r="D2" i="1"/>
  <c r="G20" i="1"/>
  <c r="F20" i="1"/>
  <c r="E20" i="1"/>
  <c r="D20" i="1"/>
  <c r="G17" i="1"/>
  <c r="F17" i="1"/>
  <c r="E17" i="1"/>
  <c r="D17" i="1"/>
  <c r="G14" i="1"/>
  <c r="F14" i="1"/>
  <c r="E14" i="1"/>
  <c r="D14" i="1"/>
  <c r="D8" i="1" l="1"/>
  <c r="G11" i="1"/>
  <c r="F11" i="1"/>
  <c r="E11" i="1"/>
  <c r="D11" i="1"/>
</calcChain>
</file>

<file path=xl/sharedStrings.xml><?xml version="1.0" encoding="utf-8"?>
<sst xmlns="http://schemas.openxmlformats.org/spreadsheetml/2006/main" count="14" uniqueCount="13">
  <si>
    <t>Potential Corrected (V)</t>
    <phoneticPr fontId="1" type="noConversion"/>
  </si>
  <si>
    <t>Power Density (W/m2)</t>
    <phoneticPr fontId="1" type="noConversion"/>
  </si>
  <si>
    <t>Average Potential (V)</t>
    <phoneticPr fontId="1" type="noConversion"/>
  </si>
  <si>
    <t>Error Bar</t>
    <phoneticPr fontId="1" type="noConversion"/>
  </si>
  <si>
    <t>Average Power Density (W/m2)</t>
    <phoneticPr fontId="1" type="noConversion"/>
  </si>
  <si>
    <t>Membrane (PIP: 0.1%; TMC: 0.05%) H2SO4 Concentration: CAO Concentration</t>
    <phoneticPr fontId="1" type="noConversion"/>
  </si>
  <si>
    <t>0.01M:0.01M</t>
    <phoneticPr fontId="1" type="noConversion"/>
  </si>
  <si>
    <t>0.001M:0.01M</t>
    <phoneticPr fontId="1" type="noConversion"/>
  </si>
  <si>
    <t>0.0001M:0.01M</t>
    <phoneticPr fontId="1" type="noConversion"/>
  </si>
  <si>
    <t>0.1M:0.01M</t>
    <phoneticPr fontId="1" type="noConversion"/>
  </si>
  <si>
    <t>1M : 0.01M</t>
    <phoneticPr fontId="1" type="noConversion"/>
  </si>
  <si>
    <t>5M : 0.01M</t>
    <phoneticPr fontId="1" type="noConversion"/>
  </si>
  <si>
    <t>2M : 0.01M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</si>
</sst>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_);[Red]\(0.00000\)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76" fontId="0" fillId="0" borderId="0" xfId="0" applyNumberFormat="1"/>
    <xf numFmtId="0" fontId="0" fillId="0" borderId="0" xfId="0" applyAlignment="1">
      <alignment horizontal="center" vertical="center"/>
    </xf>
    <xf numFmtId="47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topLeftCell="A2" zoomScale="85" zoomScaleNormal="85" workbookViewId="0">
      <selection activeCell="D20" sqref="D20:D22"/>
    </sheetView>
  </sheetViews>
  <sheetFormatPr defaultRowHeight="14" x14ac:dyDescent="0.3"/>
  <cols>
    <col min="1" max="1" width="69.25" bestFit="1" customWidth="1"/>
    <col min="2" max="2" width="21" bestFit="1" customWidth="1"/>
    <col min="3" max="3" width="20.58203125" bestFit="1" customWidth="1"/>
    <col min="4" max="4" width="19.5" bestFit="1" customWidth="1"/>
    <col min="5" max="5" width="12.75" bestFit="1" customWidth="1"/>
    <col min="6" max="6" width="28.83203125" bestFit="1" customWidth="1"/>
    <col min="7" max="7" width="12.75" bestFit="1" customWidth="1"/>
  </cols>
  <sheetData>
    <row r="1" spans="1:7" x14ac:dyDescent="0.3">
      <c r="A1" t="s">
        <v>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3</v>
      </c>
    </row>
    <row r="2" spans="1:7" x14ac:dyDescent="0.3">
      <c r="A2" s="3" t="s">
        <v>11</v>
      </c>
      <c r="B2">
        <v>0.188</v>
      </c>
      <c r="C2">
        <v>15.344713375796173</v>
      </c>
      <c r="D2" s="2">
        <f>AVERAGE(B2:B4)</f>
        <v>0.18333333333333335</v>
      </c>
      <c r="E2" s="2">
        <f>STDEV(B2:B4)</f>
        <v>6.4291005073286427E-3</v>
      </c>
      <c r="F2" s="2">
        <f t="shared" ref="F2" si="0">AVERAGE(C2:C4)</f>
        <v>15.250360934182588</v>
      </c>
      <c r="G2" s="2">
        <f t="shared" ref="G2" si="1">STDEV(C2:C4)</f>
        <v>1.1614765583443021</v>
      </c>
    </row>
    <row r="3" spans="1:7" x14ac:dyDescent="0.3">
      <c r="A3" s="2"/>
      <c r="B3">
        <v>0.186</v>
      </c>
      <c r="C3">
        <v>16.361783439490445</v>
      </c>
      <c r="D3" s="2"/>
      <c r="E3" s="2"/>
      <c r="F3" s="2"/>
      <c r="G3" s="2"/>
    </row>
    <row r="4" spans="1:7" x14ac:dyDescent="0.3">
      <c r="A4" s="2"/>
      <c r="B4">
        <v>0.17599999999999999</v>
      </c>
      <c r="C4">
        <v>14.044585987261144</v>
      </c>
      <c r="D4" s="2"/>
      <c r="E4" s="2"/>
      <c r="F4" s="2"/>
      <c r="G4" s="2"/>
    </row>
    <row r="5" spans="1:7" x14ac:dyDescent="0.3">
      <c r="A5" s="3" t="s">
        <v>12</v>
      </c>
      <c r="B5">
        <v>0.18099999999999999</v>
      </c>
      <c r="C5" s="1">
        <v>10.623057324840763</v>
      </c>
      <c r="D5" s="2">
        <f>AVERAGE(B5:B7)</f>
        <v>0.18133333333333335</v>
      </c>
      <c r="E5" s="2">
        <f>STDEV(B5:B7)</f>
        <v>5.7735026918962634E-4</v>
      </c>
      <c r="F5" s="2">
        <f t="shared" ref="F5" si="2">AVERAGE(C5:C7)</f>
        <v>10.98063694267516</v>
      </c>
      <c r="G5" s="2">
        <f t="shared" ref="G5" si="3">STDEV(C5:C7)</f>
        <v>0.52074524439325942</v>
      </c>
    </row>
    <row r="6" spans="1:7" x14ac:dyDescent="0.3">
      <c r="A6" s="2"/>
      <c r="B6">
        <v>0.182</v>
      </c>
      <c r="C6">
        <v>10.740764331210194</v>
      </c>
      <c r="D6" s="2"/>
      <c r="E6" s="2"/>
      <c r="F6" s="2"/>
      <c r="G6" s="2"/>
    </row>
    <row r="7" spans="1:7" x14ac:dyDescent="0.3">
      <c r="A7" s="2"/>
      <c r="B7">
        <v>0.18099999999999999</v>
      </c>
      <c r="C7">
        <v>11.57808917197452</v>
      </c>
      <c r="D7" s="2"/>
      <c r="E7" s="2"/>
      <c r="F7" s="2"/>
      <c r="G7" s="2"/>
    </row>
    <row r="8" spans="1:7" x14ac:dyDescent="0.3">
      <c r="A8" s="3" t="s">
        <v>10</v>
      </c>
      <c r="B8">
        <v>0.18099999999999999</v>
      </c>
      <c r="C8">
        <v>6.6601910828025463</v>
      </c>
      <c r="D8" s="2">
        <f>AVERAGE(B8:B10)</f>
        <v>0.17833333333333334</v>
      </c>
      <c r="E8" s="2">
        <f>STDEV(B8:B10)</f>
        <v>2.5166114784235596E-3</v>
      </c>
      <c r="F8" s="2">
        <f t="shared" ref="F8" si="4">AVERAGE(C8:C10)</f>
        <v>6.4081613588110393</v>
      </c>
      <c r="G8" s="2">
        <f t="shared" ref="G8" si="5">STDEV(C8:C10)</f>
        <v>0.26798973095196943</v>
      </c>
    </row>
    <row r="9" spans="1:7" x14ac:dyDescent="0.3">
      <c r="A9" s="2"/>
      <c r="B9">
        <v>0.17799999999999999</v>
      </c>
      <c r="C9">
        <v>6.4376433121019101</v>
      </c>
      <c r="D9" s="2"/>
      <c r="E9" s="2"/>
      <c r="F9" s="2"/>
      <c r="G9" s="2"/>
    </row>
    <row r="10" spans="1:7" x14ac:dyDescent="0.3">
      <c r="A10" s="2"/>
      <c r="B10">
        <v>0.17600000000000005</v>
      </c>
      <c r="C10">
        <v>6.1266496815286615</v>
      </c>
      <c r="D10" s="2"/>
      <c r="E10" s="2"/>
      <c r="F10" s="2"/>
      <c r="G10" s="2"/>
    </row>
    <row r="11" spans="1:7" x14ac:dyDescent="0.3">
      <c r="A11" s="2" t="s">
        <v>9</v>
      </c>
      <c r="B11">
        <v>0.15900000000000003</v>
      </c>
      <c r="C11">
        <v>3.19</v>
      </c>
      <c r="D11" s="2">
        <f>AVERAGE(B11:B13)</f>
        <v>0.16266666666666665</v>
      </c>
      <c r="E11" s="2">
        <f>STDEV(B11:B13)</f>
        <v>8.1445278152470716E-3</v>
      </c>
      <c r="F11" s="2">
        <f>AVERAGE(C11:C13)</f>
        <v>3.1066666666666669</v>
      </c>
      <c r="G11" s="2">
        <f>STDEV(C11:C13)</f>
        <v>9.7125348562223074E-2</v>
      </c>
    </row>
    <row r="12" spans="1:7" x14ac:dyDescent="0.3">
      <c r="A12" s="2"/>
      <c r="B12">
        <v>0.17199999999999999</v>
      </c>
      <c r="C12">
        <v>3</v>
      </c>
      <c r="D12" s="2"/>
      <c r="E12" s="2"/>
      <c r="F12" s="2"/>
      <c r="G12" s="2"/>
    </row>
    <row r="13" spans="1:7" x14ac:dyDescent="0.3">
      <c r="A13" s="2"/>
      <c r="B13">
        <v>0.15699999999999997</v>
      </c>
      <c r="C13">
        <v>3.13</v>
      </c>
      <c r="D13" s="2"/>
      <c r="E13" s="2"/>
      <c r="F13" s="2"/>
      <c r="G13" s="2"/>
    </row>
    <row r="14" spans="1:7" x14ac:dyDescent="0.3">
      <c r="A14" s="2" t="s">
        <v>6</v>
      </c>
      <c r="B14">
        <v>0.14100000000000007</v>
      </c>
      <c r="C14">
        <v>1.774012738853503</v>
      </c>
      <c r="D14" s="2">
        <f>AVERAGE(B14:B16)</f>
        <v>0.13500000000000006</v>
      </c>
      <c r="E14" s="2">
        <f>STDEV(B14:B16)</f>
        <v>5.2915026221291859E-3</v>
      </c>
      <c r="F14" s="2">
        <f>AVERAGE(C14:C16)</f>
        <v>1.7306836518046707</v>
      </c>
      <c r="G14" s="2">
        <f>STDEV(C14:C16)</f>
        <v>5.6597046403699454E-2</v>
      </c>
    </row>
    <row r="15" spans="1:7" x14ac:dyDescent="0.3">
      <c r="A15" s="2"/>
      <c r="B15">
        <v>0.13100000000000006</v>
      </c>
      <c r="C15">
        <v>1.7513885350318468</v>
      </c>
      <c r="D15" s="2"/>
      <c r="E15" s="2"/>
      <c r="F15" s="2"/>
      <c r="G15" s="2"/>
    </row>
    <row r="16" spans="1:7" x14ac:dyDescent="0.3">
      <c r="A16" s="2"/>
      <c r="B16">
        <v>0.13300000000000006</v>
      </c>
      <c r="C16">
        <v>1.6666496815286622</v>
      </c>
      <c r="D16" s="2"/>
      <c r="E16" s="2"/>
      <c r="F16" s="2"/>
      <c r="G16" s="2"/>
    </row>
    <row r="17" spans="1:7" x14ac:dyDescent="0.3">
      <c r="A17" s="2" t="s">
        <v>7</v>
      </c>
      <c r="B17">
        <v>0.10699999999999998</v>
      </c>
      <c r="C17">
        <v>0.16920636942675152</v>
      </c>
      <c r="D17" s="2">
        <f>AVERAGE(B17:B19)</f>
        <v>0.10766666666666665</v>
      </c>
      <c r="E17" s="2">
        <f>STDEV(B17:B19)</f>
        <v>1.1547005383792527E-3</v>
      </c>
      <c r="F17" s="2">
        <f t="shared" ref="F17" si="6">AVERAGE(C17:C19)</f>
        <v>0.21693545647558379</v>
      </c>
      <c r="G17" s="2">
        <f t="shared" ref="G17" si="7">STDEV(C17:C19)</f>
        <v>4.1377809251280991E-2</v>
      </c>
    </row>
    <row r="18" spans="1:7" x14ac:dyDescent="0.3">
      <c r="A18" s="2"/>
      <c r="B18">
        <v>0.10699999999999998</v>
      </c>
      <c r="C18">
        <v>0.24269044585987254</v>
      </c>
      <c r="D18" s="2"/>
      <c r="E18" s="2"/>
      <c r="F18" s="2"/>
      <c r="G18" s="2"/>
    </row>
    <row r="19" spans="1:7" x14ac:dyDescent="0.3">
      <c r="A19" s="2"/>
      <c r="B19">
        <v>0.10899999999999999</v>
      </c>
      <c r="C19">
        <v>0.23890955414012741</v>
      </c>
      <c r="D19" s="2"/>
      <c r="E19" s="2"/>
      <c r="F19" s="2"/>
      <c r="G19" s="2"/>
    </row>
    <row r="20" spans="1:7" x14ac:dyDescent="0.3">
      <c r="A20" s="2" t="s">
        <v>8</v>
      </c>
      <c r="B20">
        <v>7.5999999999999956E-2</v>
      </c>
      <c r="C20">
        <v>2.7341656050955409E-2</v>
      </c>
      <c r="D20" s="2">
        <f>AVERAGE(B20:B22)</f>
        <v>7.2999999999999968E-2</v>
      </c>
      <c r="E20" s="2">
        <f>STDEV(B20:B22)</f>
        <v>7.9372539331937463E-3</v>
      </c>
      <c r="F20" s="2">
        <f t="shared" ref="F20" si="8">AVERAGE(C20:C22)</f>
        <v>4.9074479830148621E-2</v>
      </c>
      <c r="G20" s="2">
        <f t="shared" ref="G20" si="9">STDEV(C20:C22)</f>
        <v>1.9579956932500427E-2</v>
      </c>
    </row>
    <row r="21" spans="1:7" x14ac:dyDescent="0.3">
      <c r="A21" s="2"/>
      <c r="B21">
        <v>7.8999999999999959E-2</v>
      </c>
      <c r="C21">
        <v>5.4542929936305717E-2</v>
      </c>
      <c r="D21" s="2"/>
      <c r="E21" s="2"/>
      <c r="F21" s="2"/>
      <c r="G21" s="2"/>
    </row>
    <row r="22" spans="1:7" x14ac:dyDescent="0.3">
      <c r="A22" s="2"/>
      <c r="B22">
        <v>6.4000000000000001E-2</v>
      </c>
      <c r="C22">
        <v>6.5338853503184718E-2</v>
      </c>
      <c r="D22" s="2"/>
      <c r="E22" s="2"/>
      <c r="F22" s="2"/>
      <c r="G22" s="2"/>
    </row>
    <row r="23" spans="1:7" x14ac:dyDescent="0.3">
      <c r="A23" s="2"/>
      <c r="D23" s="2"/>
      <c r="E23" s="2"/>
      <c r="F23" s="2"/>
      <c r="G23" s="2"/>
    </row>
    <row r="24" spans="1:7" x14ac:dyDescent="0.3">
      <c r="A24" s="2"/>
      <c r="D24" s="2"/>
      <c r="E24" s="2"/>
      <c r="F24" s="2"/>
      <c r="G24" s="2"/>
    </row>
    <row r="25" spans="1:7" x14ac:dyDescent="0.3">
      <c r="A25" s="2"/>
      <c r="D25" s="2"/>
      <c r="E25" s="2"/>
      <c r="F25" s="2"/>
      <c r="G25" s="2"/>
    </row>
  </sheetData>
  <mergeCells count="40">
    <mergeCell ref="A17:A19"/>
    <mergeCell ref="D17:D19"/>
    <mergeCell ref="E17:E19"/>
    <mergeCell ref="F17:F19"/>
    <mergeCell ref="G17:G19"/>
    <mergeCell ref="A14:A16"/>
    <mergeCell ref="D14:D16"/>
    <mergeCell ref="E14:E16"/>
    <mergeCell ref="F14:F16"/>
    <mergeCell ref="G14:G16"/>
    <mergeCell ref="A23:A25"/>
    <mergeCell ref="D23:D25"/>
    <mergeCell ref="E23:E25"/>
    <mergeCell ref="F23:F25"/>
    <mergeCell ref="G23:G25"/>
    <mergeCell ref="A20:A22"/>
    <mergeCell ref="D20:D22"/>
    <mergeCell ref="E20:E22"/>
    <mergeCell ref="F20:F22"/>
    <mergeCell ref="G20:G22"/>
    <mergeCell ref="A11:A13"/>
    <mergeCell ref="D11:D13"/>
    <mergeCell ref="E11:E13"/>
    <mergeCell ref="F11:F13"/>
    <mergeCell ref="G11:G13"/>
    <mergeCell ref="F2:F4"/>
    <mergeCell ref="F8:F10"/>
    <mergeCell ref="G2:G4"/>
    <mergeCell ref="G8:G10"/>
    <mergeCell ref="A2:A4"/>
    <mergeCell ref="A8:A10"/>
    <mergeCell ref="D2:D4"/>
    <mergeCell ref="D8:D10"/>
    <mergeCell ref="E2:E4"/>
    <mergeCell ref="E8:E10"/>
    <mergeCell ref="A5:A7"/>
    <mergeCell ref="D5:D7"/>
    <mergeCell ref="E5:E7"/>
    <mergeCell ref="F5:F7"/>
    <mergeCell ref="G5:G7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Shenghua Zhou</dc:creator>
  <cp:lastModifiedBy>Shenghua Zhou</cp:lastModifiedBy>
  <dcterms:created xsi:type="dcterms:W3CDTF">2015-06-05T18:17:20Z</dcterms:created>
  <dcterms:modified xsi:type="dcterms:W3CDTF">2023-07-07T09:55:13Z</dcterms:modified>
</cp:coreProperties>
</file>