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3/"/>
    </mc:Choice>
  </mc:AlternateContent>
  <xr:revisionPtr revIDLastSave="3" documentId="11_F25DC773A252ABDACC10483C711D40045ADE58EB" xr6:coauthVersionLast="47" xr6:coauthVersionMax="47" xr10:uidLastSave="{E2AB59CF-E9C3-497F-BE0C-075E2A4976C1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D14" i="1"/>
  <c r="B14" i="1"/>
  <c r="C14" i="1" s="1"/>
  <c r="D10" i="1"/>
  <c r="B10" i="1"/>
  <c r="C10" i="1" s="1"/>
  <c r="D6" i="1"/>
  <c r="C6" i="1"/>
  <c r="B4" i="1"/>
  <c r="D2" i="1" s="1"/>
  <c r="C2" i="1" l="1"/>
</calcChain>
</file>

<file path=xl/sharedStrings.xml><?xml version="1.0" encoding="utf-8"?>
<sst xmlns="http://schemas.openxmlformats.org/spreadsheetml/2006/main" count="7" uniqueCount="7">
  <si>
    <t>Surface area ratio</t>
    <phoneticPr fontId="2" type="noConversion"/>
  </si>
  <si>
    <t>Average</t>
    <phoneticPr fontId="2" type="noConversion"/>
  </si>
  <si>
    <t>Error bar</t>
    <phoneticPr fontId="2" type="noConversion"/>
  </si>
  <si>
    <t>TFC-0</t>
    <phoneticPr fontId="2" type="noConversion"/>
  </si>
  <si>
    <t>TFC-25</t>
    <phoneticPr fontId="2" type="noConversion"/>
  </si>
  <si>
    <t>TFC-50</t>
    <phoneticPr fontId="2" type="noConversion"/>
  </si>
  <si>
    <t>TFC-100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</si>
</sst>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sqref="A1:D16"/>
    </sheetView>
  </sheetViews>
  <sheetFormatPr defaultRowHeight="14" x14ac:dyDescent="0.3"/>
  <cols>
    <col min="2" max="2" width="10" customWidth="1"/>
  </cols>
  <sheetData>
    <row r="1" spans="1:4" x14ac:dyDescent="0.3">
      <c r="A1" s="1"/>
      <c r="B1" s="2" t="s">
        <v>0</v>
      </c>
      <c r="C1" s="2" t="s">
        <v>1</v>
      </c>
      <c r="D1" s="3" t="s">
        <v>2</v>
      </c>
    </row>
    <row r="2" spans="1:4" x14ac:dyDescent="0.3">
      <c r="A2" s="4" t="s">
        <v>3</v>
      </c>
      <c r="B2" s="5">
        <v>1.35</v>
      </c>
      <c r="C2" s="5">
        <f>AVERAGE(B2:B4)</f>
        <v>1.3606666666666667</v>
      </c>
      <c r="D2" s="6">
        <f>STDEV(B2:B4)</f>
        <v>1.1015141094572099E-2</v>
      </c>
    </row>
    <row r="3" spans="1:4" x14ac:dyDescent="0.3">
      <c r="A3" s="4"/>
      <c r="B3" s="5">
        <v>1.36</v>
      </c>
      <c r="C3" s="5"/>
      <c r="D3" s="6"/>
    </row>
    <row r="4" spans="1:4" x14ac:dyDescent="0.3">
      <c r="A4" s="4"/>
      <c r="B4" s="5">
        <f>34.3/25</f>
        <v>1.3719999999999999</v>
      </c>
      <c r="C4" s="5"/>
      <c r="D4" s="6"/>
    </row>
    <row r="5" spans="1:4" x14ac:dyDescent="0.3">
      <c r="A5" s="4"/>
      <c r="B5" s="5"/>
      <c r="C5" s="5"/>
      <c r="D5" s="6"/>
    </row>
    <row r="6" spans="1:4" x14ac:dyDescent="0.3">
      <c r="A6" s="4" t="s">
        <v>4</v>
      </c>
      <c r="B6" s="5">
        <v>1.488</v>
      </c>
      <c r="C6" s="5">
        <f>AVERAGE(B6:B8)</f>
        <v>1.4903333333333333</v>
      </c>
      <c r="D6" s="6">
        <f>STDEV(B6:B8)</f>
        <v>2.0816659994661525E-3</v>
      </c>
    </row>
    <row r="7" spans="1:4" x14ac:dyDescent="0.3">
      <c r="A7" s="4"/>
      <c r="B7" s="5">
        <v>1.492</v>
      </c>
      <c r="C7" s="5"/>
      <c r="D7" s="6"/>
    </row>
    <row r="8" spans="1:4" x14ac:dyDescent="0.3">
      <c r="A8" s="4"/>
      <c r="B8" s="5">
        <v>1.4910000000000001</v>
      </c>
      <c r="C8" s="5"/>
      <c r="D8" s="6"/>
    </row>
    <row r="9" spans="1:4" x14ac:dyDescent="0.3">
      <c r="A9" s="4"/>
      <c r="B9" s="5"/>
      <c r="C9" s="5"/>
      <c r="D9" s="6"/>
    </row>
    <row r="10" spans="1:4" x14ac:dyDescent="0.3">
      <c r="A10" s="4" t="s">
        <v>5</v>
      </c>
      <c r="B10" s="5">
        <f>40.18/25</f>
        <v>1.6072</v>
      </c>
      <c r="C10" s="5">
        <f>AVERAGE(B10:B12)</f>
        <v>1.5367333333333333</v>
      </c>
      <c r="D10" s="6">
        <f>STDEV(B10:B12)</f>
        <v>6.1044355458415106E-2</v>
      </c>
    </row>
    <row r="11" spans="1:4" x14ac:dyDescent="0.3">
      <c r="A11" s="4"/>
      <c r="B11" s="5">
        <v>1.5029999999999999</v>
      </c>
      <c r="C11" s="5"/>
      <c r="D11" s="6"/>
    </row>
    <row r="12" spans="1:4" x14ac:dyDescent="0.3">
      <c r="A12" s="4"/>
      <c r="B12" s="5">
        <v>1.5</v>
      </c>
      <c r="C12" s="5"/>
      <c r="D12" s="6"/>
    </row>
    <row r="13" spans="1:4" x14ac:dyDescent="0.3">
      <c r="A13" s="4"/>
      <c r="B13" s="5"/>
      <c r="C13" s="5"/>
      <c r="D13" s="6"/>
    </row>
    <row r="14" spans="1:4" x14ac:dyDescent="0.3">
      <c r="A14" s="4" t="s">
        <v>6</v>
      </c>
      <c r="B14" s="5">
        <f>41.59/25</f>
        <v>1.6636000000000002</v>
      </c>
      <c r="C14" s="5">
        <f>AVERAGE(B14:B16)</f>
        <v>1.7301333333333335</v>
      </c>
      <c r="D14" s="6">
        <f>STDEV(B14:B16)</f>
        <v>5.8043202300814854E-2</v>
      </c>
    </row>
    <row r="15" spans="1:4" x14ac:dyDescent="0.3">
      <c r="A15" s="4"/>
      <c r="B15" s="5">
        <f>43.91/25</f>
        <v>1.7564</v>
      </c>
      <c r="C15" s="5"/>
      <c r="D15" s="6"/>
    </row>
    <row r="16" spans="1:4" x14ac:dyDescent="0.3">
      <c r="A16" s="7"/>
      <c r="B16" s="8">
        <f>44.26/25</f>
        <v>1.7704</v>
      </c>
      <c r="C16" s="8"/>
      <c r="D16" s="9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2023-07-07T04:29:44Z</dcterms:modified>
</cp:coreProperties>
</file>